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592"/>
  </bookViews>
  <sheets>
    <sheet name="2025年8月19日" sheetId="1" r:id="rId1"/>
  </sheets>
  <definedNames>
    <definedName name="_xlnm._FilterDatabase" localSheetId="0" hidden="1">'2025年8月19日'!$A$6:$I$10</definedName>
    <definedName name="_xlnm.Print_Titles" localSheetId="0">'2025年8月19日'!$3:$6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<sst xmlns="http://schemas.openxmlformats.org/spreadsheetml/2006/main" count="158" uniqueCount="73">
  <si>
    <t>扎赉特旗2025年重大项目清单</t>
  </si>
  <si>
    <t>单位：亿元</t>
  </si>
  <si>
    <t>序号</t>
  </si>
  <si>
    <t>项目名称</t>
  </si>
  <si>
    <t>建设内容</t>
  </si>
  <si>
    <t>所属行业</t>
  </si>
  <si>
    <t>投资类型</t>
  </si>
  <si>
    <t>建设地点</t>
  </si>
  <si>
    <t>建设
性质</t>
  </si>
  <si>
    <t>总投资</t>
  </si>
  <si>
    <t>2025年度计划投资</t>
  </si>
  <si>
    <t>扎赉特旗项目24个</t>
  </si>
  <si>
    <t>续建项目11个</t>
  </si>
  <si>
    <t>内蒙古博能生物质热电有限公司扎赉特旗1×30MW生物质热电联产项目</t>
  </si>
  <si>
    <t>该项目占地面积232亩，新建1×150t/h高温高压循环流化床生物质锅炉及凝汽式汽轮发电机组等</t>
  </si>
  <si>
    <t>能源</t>
  </si>
  <si>
    <t>企业投资</t>
  </si>
  <si>
    <t>扎赉特旗</t>
  </si>
  <si>
    <t>续建</t>
  </si>
  <si>
    <t>扎赉特旗天然气管道及设施设备改造工程</t>
  </si>
  <si>
    <t>改造涉及23个小区住户共8283户。建设内容为改造中压管道（DN160）2626 米，阀门井30座等</t>
  </si>
  <si>
    <t>城镇（含园区）基础设施</t>
  </si>
  <si>
    <t>政府投资</t>
  </si>
  <si>
    <t>阿尔山零碳小镇“异地建设”3万千瓦分布式光伏项目</t>
  </si>
  <si>
    <t>新建光伏电站总容量30MW，新建1座66kV升压站，场内包含35千伏集电线路及检修道路等。</t>
  </si>
  <si>
    <t>扎赉特旗分布式光伏帮扶电站项目</t>
  </si>
  <si>
    <t>建设分布式光伏帮扶电站10个，建设总规模56.19兆瓦。</t>
  </si>
  <si>
    <t>内蒙古国基亿龙节水灌溉科技有限公司软体水窖与数字农业新材料生产基地建设项目</t>
  </si>
  <si>
    <t>年产复合材料软体水窖200万平方米和数字农业装备600万套。</t>
  </si>
  <si>
    <t>产业发展</t>
  </si>
  <si>
    <t>齐齐哈尔至阿尔山旅游公路景星至阿扎界段改扩建工程</t>
  </si>
  <si>
    <t>全长103.9公里，二级公路，沥青路面。</t>
  </si>
  <si>
    <t>交通</t>
  </si>
  <si>
    <t>扎赉特旗音德尔镇供水设施设备更新改造项目</t>
  </si>
  <si>
    <t xml:space="preserve">水泵及附属设备13台、变频器13台、无负压设备18套、水厂在线监测设备1套（实时监测）等 </t>
  </si>
  <si>
    <t>扎赉特旗年出栏20万只肉羊育肥场改扩建项目</t>
  </si>
  <si>
    <t>项目规划占地约300亩，建设肉羊育肥场圈舍62560平方米及配套用房建设及相关设备采购等。</t>
  </si>
  <si>
    <t>农牧</t>
  </si>
  <si>
    <t>扎赉特旗生物质热电厂（二期）至二热源配套工程</t>
  </si>
  <si>
    <t>新建供热管网、生活供水管道、工业给水管道各3330米，污水管网3665米及配套。</t>
  </si>
  <si>
    <t>内蒙古自治区扎赉特旗国家农村产业融合发展示范园冷链物流设施建设项目</t>
  </si>
  <si>
    <t>项目规划总用地面积约 99 亩，总建筑面积16000 ㎡。</t>
  </si>
  <si>
    <t>扎赉特旗冷链物流园区易地搬迁后续扶持标准化车间建设项目</t>
  </si>
  <si>
    <t xml:space="preserve">续建厂房三栋共12000平方米，同时进行相关配套设施建设。 </t>
  </si>
  <si>
    <t>新建项目13个</t>
  </si>
  <si>
    <t>金风200万千瓦风电制绿氢示范项目</t>
  </si>
  <si>
    <t>风电装机容量25万千瓦。</t>
  </si>
  <si>
    <t>新建</t>
  </si>
  <si>
    <t>金秋有机菌肥研发及产业化项目</t>
  </si>
  <si>
    <t>该项目将建设有机菌肥厂房1583㎡，研发及办公楼2000㎡。</t>
  </si>
  <si>
    <t>扎赉特旗2024年大豆单产提升工程</t>
  </si>
  <si>
    <t>项目实施面积10万亩，以水肥一体化工程措施为基础、支持引导现代化、信息化生产方式。</t>
  </si>
  <si>
    <t>扎赉特旗2024年玉米单产提升工程</t>
  </si>
  <si>
    <t>项目实施面积20万亩，以水肥一体化工程措施为基础、支持引导现代化、信息化生产方式。</t>
  </si>
  <si>
    <t>内蒙古奇云牛牧业发展有限公司提升改造项目</t>
  </si>
  <si>
    <t>对扎赉特旗2万头优质肥牛生态综合养殖场进行提升改造及配套设备，同事购置基础母牛。</t>
  </si>
  <si>
    <t>绰勒水利枢纽补建鱼道和生态流量下泄设施工程</t>
  </si>
  <si>
    <t>鱼道工程由进鱼口、下游梯身、短洞绕坝段、防洪闸、上游鱼道梯身及出鱼口组成，配置由观察室等</t>
  </si>
  <si>
    <t>水利</t>
  </si>
  <si>
    <t>纳兰雅居悦园3期房地产项目（A区）</t>
  </si>
  <si>
    <t>用地面积13097平方米；总建筑面积31352.18平方米。</t>
  </si>
  <si>
    <t>房地产开发</t>
  </si>
  <si>
    <t>扎赉特旗鸿大商住楼七期项目</t>
  </si>
  <si>
    <t>项目用地面积33007平方米，总建筑面积49000平方米。</t>
  </si>
  <si>
    <t>扎赉特旗学府花园三期项目</t>
  </si>
  <si>
    <t>建筑面积22131.05平方米、框剪结构、地下一层、地上十七层。</t>
  </si>
  <si>
    <t>废旧资源回收及深加工项目</t>
  </si>
  <si>
    <t>年拆解15000辆报废机动车及废旧资源深加工，占地面积：34742.91平米，拆解车间：13800平米。</t>
  </si>
  <si>
    <t>年出栏10万头高端肉牛全产业链项目</t>
  </si>
  <si>
    <t>和盛良品小区二期</t>
  </si>
  <si>
    <t>用地面积8458.4平方米、建筑面积约15000平方米。</t>
  </si>
  <si>
    <t>纳兰雅居悦园三期B区</t>
  </si>
  <si>
    <t>总建筑面积25101.45㎡。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</si>
</sst>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2">
    <font>
      <sz val="11"/>
      <name val="宋体"/>
      <charset val="134"/>
    </font>
    <font>
      <b/>
      <sz val="10"/>
      <name val="华文中宋"/>
      <charset val="134"/>
    </font>
    <font>
      <sz val="10"/>
      <name val="宋体"/>
      <charset val="134"/>
    </font>
    <font>
      <sz val="10"/>
      <name val="黑体"/>
      <charset val="134"/>
    </font>
    <font>
      <sz val="11"/>
      <color rgb="FF000000"/>
      <name val="宋体"/>
      <charset val="134"/>
    </font>
    <font>
      <sz val="24"/>
      <name val="方正小标宋简体"/>
      <charset val="134"/>
    </font>
    <font>
      <b/>
      <sz val="10"/>
      <name val="宋体"/>
      <charset val="134"/>
    </font>
    <font>
      <b/>
      <sz val="10"/>
      <name val="楷体"/>
      <charset val="134"/>
    </font>
    <font>
      <b/>
      <sz val="10"/>
      <name val="黑体"/>
      <charset val="134"/>
    </font>
    <font>
      <sz val="10"/>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protection locked="0"/>
    </xf>
    <xf numFmtId="0" fontId="31" fillId="0" borderId="0">
      <protection locked="0"/>
    </xf>
  </cellStyleXfs>
  <cellXfs count="2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0" xfId="0" applyFont="1" applyFill="1" applyBorder="1">
      <alignment vertical="center"/>
    </xf>
    <xf numFmtId="0" fontId="4" fillId="0" borderId="0" xfId="0" applyFont="1" applyFill="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7" fontId="5" fillId="0" borderId="0" xfId="0" applyNumberFormat="1" applyFont="1" applyFill="1" applyAlignment="1">
      <alignment horizontal="center" vertical="center" wrapText="1"/>
    </xf>
    <xf numFmtId="0" fontId="2" fillId="0" borderId="0" xfId="49" applyNumberFormat="1" applyFont="1" applyFill="1" applyBorder="1" applyAlignment="1" applyProtection="1">
      <alignment horizontal="center" vertical="center"/>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vertical="center" wrapText="1"/>
    </xf>
    <xf numFmtId="0" fontId="6" fillId="0" borderId="0" xfId="49" applyNumberFormat="1" applyFont="1" applyFill="1" applyBorder="1" applyAlignment="1" applyProtection="1">
      <alignment horizontal="center" vertical="center" wrapText="1"/>
    </xf>
    <xf numFmtId="176" fontId="7" fillId="0" borderId="0" xfId="49" applyNumberFormat="1" applyFont="1" applyFill="1" applyAlignment="1" applyProtection="1">
      <alignment horizontal="center" wrapText="1"/>
    </xf>
    <xf numFmtId="0"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176" fontId="8" fillId="2"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indent="2"/>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3" xfId="49"/>
    <cellStyle name="常规 30" xfId="50"/>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0A33C07B-E86F-423D-B9BC-3F4AAEDCB295}">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940DA1CA-9229-4F2E-8EB4-4E7E7732E8C1}">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6</xdr:row>
      <xdr:rowOff>0</xdr:rowOff>
    </xdr:from>
    <xdr:to>
      <xdr:col>9</xdr:col>
      <xdr:colOff>38100</xdr:colOff>
      <xdr:row>6</xdr:row>
      <xdr:rowOff>334010</xdr:rowOff>
    </xdr:to>
    <xdr:pic>
      <xdr:nvPicPr>
        <xdr:cNvPr id="3"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4"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5"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6"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7"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1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1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12"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13"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14"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5" name="图片 6105"/>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6"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17"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18"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19" name="图片 18"/>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20" name="图片 19"/>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21" name="图片 20"/>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22"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23"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24"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25" name="图片 24"/>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36"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37"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38"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39" name="图片 38"/>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0" name="图片 39"/>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1" name="图片 40"/>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2"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3"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4"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5" name="图片 44"/>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6"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47"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48"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49" name="图片 48"/>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0" name="图片 49"/>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1" name="图片 50"/>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2"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3"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4"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5" name="图片 54"/>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6"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57"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58"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59" name="图片 58"/>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0" name="图片 59"/>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1" name="图片 60"/>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2"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3"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4"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5" name="图片 64"/>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6" name="图片 6105"/>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67"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68"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69"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0"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1"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72"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3" name="图片 72"/>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162560</xdr:rowOff>
    </xdr:to>
    <xdr:pic>
      <xdr:nvPicPr>
        <xdr:cNvPr id="74" name="图片 5910"/>
        <xdr:cNvPicPr>
          <a:picLocks noChangeAspect="1"/>
        </xdr:cNvPicPr>
      </xdr:nvPicPr>
      <xdr:blipFill>
        <a:blip r:embed="rId1" r:link="rId2"/>
        <a:stretch>
          <a:fillRect/>
        </a:stretch>
      </xdr:blipFill>
      <xdr:spPr>
        <a:xfrm>
          <a:off x="10668635" y="12890500"/>
          <a:ext cx="38100" cy="33401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5" name="图片 5921"/>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34</xdr:row>
      <xdr:rowOff>152400</xdr:rowOff>
    </xdr:to>
    <xdr:pic>
      <xdr:nvPicPr>
        <xdr:cNvPr id="76" name="图片 5936"/>
        <xdr:cNvPicPr>
          <a:picLocks noChangeAspect="1"/>
        </xdr:cNvPicPr>
      </xdr:nvPicPr>
      <xdr:blipFill>
        <a:blip r:embed="rId4" r:link="rId2"/>
        <a:stretch>
          <a:fillRect/>
        </a:stretch>
      </xdr:blipFill>
      <xdr:spPr>
        <a:xfrm>
          <a:off x="10668635" y="12890500"/>
          <a:ext cx="38100" cy="32385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7" name="图片 76"/>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33</xdr:row>
      <xdr:rowOff>0</xdr:rowOff>
    </xdr:from>
    <xdr:to>
      <xdr:col>9</xdr:col>
      <xdr:colOff>38100</xdr:colOff>
      <xdr:row>35</xdr:row>
      <xdr:rowOff>0</xdr:rowOff>
    </xdr:to>
    <xdr:pic>
      <xdr:nvPicPr>
        <xdr:cNvPr id="78" name="图片 77"/>
        <xdr:cNvPicPr>
          <a:picLocks noChangeAspect="1"/>
        </xdr:cNvPicPr>
      </xdr:nvPicPr>
      <xdr:blipFill>
        <a:blip r:embed="rId3" r:link="rId2"/>
        <a:stretch>
          <a:fillRect/>
        </a:stretch>
      </xdr:blipFill>
      <xdr:spPr>
        <a:xfrm>
          <a:off x="10668635" y="12890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7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8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82"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83"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84"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26"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27"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28"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334010</xdr:rowOff>
    </xdr:to>
    <xdr:pic>
      <xdr:nvPicPr>
        <xdr:cNvPr id="29" name="图片 5910"/>
        <xdr:cNvPicPr>
          <a:picLocks noChangeAspect="1"/>
        </xdr:cNvPicPr>
      </xdr:nvPicPr>
      <xdr:blipFill>
        <a:blip r:embed="rId1" r:link="rId2"/>
        <a:stretch>
          <a:fillRect/>
        </a:stretch>
      </xdr:blipFill>
      <xdr:spPr>
        <a:xfrm>
          <a:off x="10668635" y="1587500"/>
          <a:ext cx="38100" cy="33401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342900</xdr:rowOff>
    </xdr:to>
    <xdr:pic>
      <xdr:nvPicPr>
        <xdr:cNvPr id="30" name="图片 5921"/>
        <xdr:cNvPicPr>
          <a:picLocks noChangeAspect="1"/>
        </xdr:cNvPicPr>
      </xdr:nvPicPr>
      <xdr:blipFill>
        <a:blip r:embed="rId3" r:link="rId2"/>
        <a:stretch>
          <a:fillRect/>
        </a:stretch>
      </xdr:blipFill>
      <xdr:spPr>
        <a:xfrm>
          <a:off x="10668635" y="1587500"/>
          <a:ext cx="38100" cy="342900"/>
        </a:xfrm>
        <a:prstGeom prst="rect">
          <a:avLst/>
        </a:prstGeom>
        <a:noFill/>
        <a:ln w="9525">
          <a:noFill/>
        </a:ln>
      </xdr:spPr>
    </xdr:pic>
    <xdr:clientData/>
  </xdr:twoCellAnchor>
  <xdr:twoCellAnchor editAs="oneCell">
    <xdr:from>
      <xdr:col>9</xdr:col>
      <xdr:colOff>0</xdr:colOff>
      <xdr:row>6</xdr:row>
      <xdr:rowOff>0</xdr:rowOff>
    </xdr:from>
    <xdr:to>
      <xdr:col>9</xdr:col>
      <xdr:colOff>38100</xdr:colOff>
      <xdr:row>6</xdr:row>
      <xdr:rowOff>323850</xdr:rowOff>
    </xdr:to>
    <xdr:pic>
      <xdr:nvPicPr>
        <xdr:cNvPr id="31" name="图片 5936"/>
        <xdr:cNvPicPr>
          <a:picLocks noChangeAspect="1"/>
        </xdr:cNvPicPr>
      </xdr:nvPicPr>
      <xdr:blipFill>
        <a:blip r:embed="rId4" r:link="rId2"/>
        <a:stretch>
          <a:fillRect/>
        </a:stretch>
      </xdr:blipFill>
      <xdr:spPr>
        <a:xfrm>
          <a:off x="10668635" y="1587500"/>
          <a:ext cx="38100" cy="3238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workbookViewId="0">
      <pane xSplit="2" ySplit="6" topLeftCell="C7" activePane="bottomRight" state="frozen"/>
      <selection/>
      <selection pane="topRight"/>
      <selection pane="bottomLeft"/>
      <selection pane="bottomRight" activeCell="B2" sqref="B2"/>
    </sheetView>
  </sheetViews>
  <sheetFormatPr defaultColWidth="9" defaultRowHeight="13.5"/>
  <cols>
    <col min="1" max="1" width="4.75833333333333" style="6" customWidth="1"/>
    <col min="2" max="2" width="35.75" style="7" customWidth="1"/>
    <col min="3" max="3" width="41.625" style="7" customWidth="1"/>
    <col min="4" max="4" width="11.125" style="6" customWidth="1"/>
    <col min="5" max="5" width="11" style="6" customWidth="1"/>
    <col min="6" max="6" width="10.75" style="6" customWidth="1"/>
    <col min="7" max="7" width="7.375" style="6" customWidth="1"/>
    <col min="8" max="8" width="8.625" style="8" customWidth="1"/>
    <col min="9" max="9" width="9" style="8" customWidth="1"/>
  </cols>
  <sheetData>
    <row r="1" s="1" customFormat="1" ht="35" customHeight="1" spans="1:9">
      <c r="A1" s="9" t="s">
        <v>0</v>
      </c>
      <c r="B1" s="9"/>
      <c r="C1" s="9"/>
      <c r="D1" s="9"/>
      <c r="E1" s="9"/>
      <c r="F1" s="9"/>
      <c r="G1" s="9"/>
      <c r="H1" s="9"/>
      <c r="I1" s="9"/>
    </row>
    <row r="2" s="2" customFormat="1" ht="24" customHeight="1" spans="1:9">
      <c r="A2" s="10"/>
      <c r="B2" s="11"/>
      <c r="C2" s="12"/>
      <c r="D2" s="13"/>
      <c r="E2" s="13"/>
      <c r="F2" s="13"/>
      <c r="G2" s="13"/>
      <c r="H2" s="14" t="s">
        <v>1</v>
      </c>
      <c r="I2" s="14"/>
    </row>
    <row r="3" s="3" customFormat="1" ht="12" customHeight="1" spans="1:9">
      <c r="A3" s="15" t="s">
        <v>2</v>
      </c>
      <c r="B3" s="15" t="s">
        <v>3</v>
      </c>
      <c r="C3" s="15" t="s">
        <v>4</v>
      </c>
      <c r="D3" s="15" t="s">
        <v>5</v>
      </c>
      <c r="E3" s="15" t="s">
        <v>6</v>
      </c>
      <c r="F3" s="15" t="s">
        <v>7</v>
      </c>
      <c r="G3" s="15" t="s">
        <v>8</v>
      </c>
      <c r="H3" s="16" t="s">
        <v>9</v>
      </c>
      <c r="I3" s="16" t="s">
        <v>10</v>
      </c>
    </row>
    <row r="4" s="3" customFormat="1" ht="7" customHeight="1" spans="1:9">
      <c r="A4" s="15"/>
      <c r="B4" s="15"/>
      <c r="C4" s="15"/>
      <c r="D4" s="15"/>
      <c r="E4" s="15"/>
      <c r="F4" s="15"/>
      <c r="G4" s="15"/>
      <c r="H4" s="16"/>
      <c r="I4" s="16"/>
    </row>
    <row r="5" s="3" customFormat="1" ht="10" customHeight="1" spans="1:9">
      <c r="A5" s="15"/>
      <c r="B5" s="15"/>
      <c r="C5" s="15"/>
      <c r="D5" s="15"/>
      <c r="E5" s="15"/>
      <c r="F5" s="15"/>
      <c r="G5" s="15"/>
      <c r="H5" s="16"/>
      <c r="I5" s="16"/>
    </row>
    <row r="6" s="3" customFormat="1" ht="37" customHeight="1" spans="1:9">
      <c r="A6" s="15"/>
      <c r="B6" s="15"/>
      <c r="C6" s="15"/>
      <c r="D6" s="15"/>
      <c r="E6" s="15"/>
      <c r="F6" s="15"/>
      <c r="G6" s="15"/>
      <c r="H6" s="16"/>
      <c r="I6" s="16"/>
    </row>
    <row r="7" s="4" customFormat="1" ht="35" customHeight="1" spans="1:9">
      <c r="A7" s="17"/>
      <c r="B7" s="18" t="s">
        <v>11</v>
      </c>
      <c r="C7" s="18"/>
      <c r="D7" s="17"/>
      <c r="E7" s="17"/>
      <c r="F7" s="17"/>
      <c r="G7" s="17"/>
      <c r="H7" s="19">
        <f>H8+H20</f>
        <v>144.0176</v>
      </c>
      <c r="I7" s="19">
        <f>I8+I20</f>
        <v>50</v>
      </c>
    </row>
    <row r="8" s="4" customFormat="1" ht="35" customHeight="1" spans="1:9">
      <c r="A8" s="17"/>
      <c r="B8" s="18" t="s">
        <v>12</v>
      </c>
      <c r="C8" s="18"/>
      <c r="D8" s="17"/>
      <c r="E8" s="17"/>
      <c r="F8" s="17"/>
      <c r="G8" s="17"/>
      <c r="H8" s="19">
        <f>SUM(H9:H19)</f>
        <v>21.8176</v>
      </c>
      <c r="I8" s="19">
        <f>SUM(I9:I19)</f>
        <v>11.2</v>
      </c>
    </row>
    <row r="9" s="4" customFormat="1" ht="30" customHeight="1" spans="1:9">
      <c r="A9" s="20">
        <v>1</v>
      </c>
      <c r="B9" s="21" t="s">
        <v>13</v>
      </c>
      <c r="C9" s="22" t="s">
        <v>14</v>
      </c>
      <c r="D9" s="20" t="s">
        <v>15</v>
      </c>
      <c r="E9" s="23" t="s">
        <v>16</v>
      </c>
      <c r="F9" s="23" t="s">
        <v>17</v>
      </c>
      <c r="G9" s="23" t="s">
        <v>18</v>
      </c>
      <c r="H9" s="24">
        <v>3.79</v>
      </c>
      <c r="I9" s="24">
        <v>2</v>
      </c>
    </row>
    <row r="10" s="4" customFormat="1" ht="30" customHeight="1" spans="1:9">
      <c r="A10" s="20">
        <v>2</v>
      </c>
      <c r="B10" s="21" t="s">
        <v>19</v>
      </c>
      <c r="C10" s="22" t="s">
        <v>20</v>
      </c>
      <c r="D10" s="20" t="s">
        <v>21</v>
      </c>
      <c r="E10" s="23" t="s">
        <v>22</v>
      </c>
      <c r="F10" s="23" t="s">
        <v>17</v>
      </c>
      <c r="G10" s="23" t="s">
        <v>18</v>
      </c>
      <c r="H10" s="24">
        <v>0.6</v>
      </c>
      <c r="I10" s="24">
        <v>0.4</v>
      </c>
    </row>
    <row r="11" s="4" customFormat="1" ht="30" customHeight="1" spans="1:9">
      <c r="A11" s="20">
        <v>3</v>
      </c>
      <c r="B11" s="21" t="s">
        <v>23</v>
      </c>
      <c r="C11" s="22" t="s">
        <v>24</v>
      </c>
      <c r="D11" s="23" t="s">
        <v>15</v>
      </c>
      <c r="E11" s="23" t="s">
        <v>16</v>
      </c>
      <c r="F11" s="23" t="s">
        <v>17</v>
      </c>
      <c r="G11" s="23" t="s">
        <v>18</v>
      </c>
      <c r="H11" s="24">
        <v>1</v>
      </c>
      <c r="I11" s="24">
        <v>1</v>
      </c>
    </row>
    <row r="12" s="4" customFormat="1" ht="30" customHeight="1" spans="1:9">
      <c r="A12" s="20">
        <v>4</v>
      </c>
      <c r="B12" s="25" t="s">
        <v>25</v>
      </c>
      <c r="C12" s="22" t="s">
        <v>26</v>
      </c>
      <c r="D12" s="23" t="s">
        <v>15</v>
      </c>
      <c r="E12" s="23" t="s">
        <v>22</v>
      </c>
      <c r="F12" s="23" t="s">
        <v>17</v>
      </c>
      <c r="G12" s="23" t="s">
        <v>18</v>
      </c>
      <c r="H12" s="24">
        <v>2.37</v>
      </c>
      <c r="I12" s="24">
        <v>2.2</v>
      </c>
    </row>
    <row r="13" s="4" customFormat="1" ht="30" customHeight="1" spans="1:9">
      <c r="A13" s="20">
        <v>5</v>
      </c>
      <c r="B13" s="21" t="s">
        <v>27</v>
      </c>
      <c r="C13" s="22" t="s">
        <v>28</v>
      </c>
      <c r="D13" s="20" t="s">
        <v>29</v>
      </c>
      <c r="E13" s="23" t="s">
        <v>16</v>
      </c>
      <c r="F13" s="23" t="s">
        <v>17</v>
      </c>
      <c r="G13" s="23" t="s">
        <v>18</v>
      </c>
      <c r="H13" s="24">
        <v>2.02</v>
      </c>
      <c r="I13" s="24">
        <v>1.1</v>
      </c>
    </row>
    <row r="14" s="4" customFormat="1" ht="30" customHeight="1" spans="1:9">
      <c r="A14" s="20">
        <v>6</v>
      </c>
      <c r="B14" s="21" t="s">
        <v>30</v>
      </c>
      <c r="C14" s="22" t="s">
        <v>31</v>
      </c>
      <c r="D14" s="20" t="s">
        <v>32</v>
      </c>
      <c r="E14" s="23" t="s">
        <v>22</v>
      </c>
      <c r="F14" s="23" t="s">
        <v>17</v>
      </c>
      <c r="G14" s="23" t="s">
        <v>18</v>
      </c>
      <c r="H14" s="24">
        <v>7.12</v>
      </c>
      <c r="I14" s="24">
        <v>2</v>
      </c>
    </row>
    <row r="15" s="4" customFormat="1" ht="30" customHeight="1" spans="1:9">
      <c r="A15" s="20">
        <v>7</v>
      </c>
      <c r="B15" s="21" t="s">
        <v>33</v>
      </c>
      <c r="C15" s="22" t="s">
        <v>34</v>
      </c>
      <c r="D15" s="20" t="s">
        <v>21</v>
      </c>
      <c r="E15" s="23" t="s">
        <v>16</v>
      </c>
      <c r="F15" s="23" t="s">
        <v>17</v>
      </c>
      <c r="G15" s="23" t="s">
        <v>18</v>
      </c>
      <c r="H15" s="24">
        <v>1</v>
      </c>
      <c r="I15" s="24">
        <v>0.5</v>
      </c>
    </row>
    <row r="16" s="4" customFormat="1" ht="30" customHeight="1" spans="1:9">
      <c r="A16" s="20">
        <v>8</v>
      </c>
      <c r="B16" s="21" t="s">
        <v>35</v>
      </c>
      <c r="C16" s="22" t="s">
        <v>36</v>
      </c>
      <c r="D16" s="20" t="s">
        <v>37</v>
      </c>
      <c r="E16" s="23" t="s">
        <v>22</v>
      </c>
      <c r="F16" s="23" t="s">
        <v>17</v>
      </c>
      <c r="G16" s="23" t="s">
        <v>18</v>
      </c>
      <c r="H16" s="24">
        <v>2</v>
      </c>
      <c r="I16" s="24">
        <v>0.6</v>
      </c>
    </row>
    <row r="17" s="4" customFormat="1" ht="30" customHeight="1" spans="1:9">
      <c r="A17" s="20">
        <v>9</v>
      </c>
      <c r="B17" s="21" t="s">
        <v>38</v>
      </c>
      <c r="C17" s="22" t="s">
        <v>39</v>
      </c>
      <c r="D17" s="20" t="s">
        <v>21</v>
      </c>
      <c r="E17" s="23" t="s">
        <v>22</v>
      </c>
      <c r="F17" s="23" t="s">
        <v>17</v>
      </c>
      <c r="G17" s="23" t="s">
        <v>18</v>
      </c>
      <c r="H17" s="24">
        <v>0.61</v>
      </c>
      <c r="I17" s="24">
        <v>0.2</v>
      </c>
    </row>
    <row r="18" s="4" customFormat="1" ht="30" customHeight="1" spans="1:9">
      <c r="A18" s="20">
        <v>10</v>
      </c>
      <c r="B18" s="21" t="s">
        <v>40</v>
      </c>
      <c r="C18" s="21" t="s">
        <v>41</v>
      </c>
      <c r="D18" s="20" t="s">
        <v>21</v>
      </c>
      <c r="E18" s="23" t="s">
        <v>22</v>
      </c>
      <c r="F18" s="23" t="s">
        <v>17</v>
      </c>
      <c r="G18" s="23" t="s">
        <v>18</v>
      </c>
      <c r="H18" s="24">
        <v>0.8076</v>
      </c>
      <c r="I18" s="24">
        <v>0.8</v>
      </c>
    </row>
    <row r="19" s="4" customFormat="1" ht="35" customHeight="1" spans="1:9">
      <c r="A19" s="20">
        <v>11</v>
      </c>
      <c r="B19" s="21" t="s">
        <v>42</v>
      </c>
      <c r="C19" s="21" t="s">
        <v>43</v>
      </c>
      <c r="D19" s="21" t="s">
        <v>21</v>
      </c>
      <c r="E19" s="21" t="s">
        <v>22</v>
      </c>
      <c r="F19" s="21" t="s">
        <v>17</v>
      </c>
      <c r="G19" s="20" t="s">
        <v>18</v>
      </c>
      <c r="H19" s="20">
        <v>0.5</v>
      </c>
      <c r="I19" s="20">
        <v>0.4</v>
      </c>
    </row>
    <row r="20" s="4" customFormat="1" ht="35" customHeight="1" spans="1:9">
      <c r="A20" s="17"/>
      <c r="B20" s="18" t="s">
        <v>44</v>
      </c>
      <c r="C20" s="18"/>
      <c r="D20" s="26"/>
      <c r="E20" s="26"/>
      <c r="F20" s="17"/>
      <c r="G20" s="17"/>
      <c r="H20" s="19">
        <f>SUM(H21:H33)</f>
        <v>122.2</v>
      </c>
      <c r="I20" s="19">
        <f>SUM(I21:I33)</f>
        <v>38.8</v>
      </c>
    </row>
    <row r="21" s="4" customFormat="1" ht="30" customHeight="1" spans="1:9">
      <c r="A21" s="20">
        <v>12</v>
      </c>
      <c r="B21" s="27" t="s">
        <v>45</v>
      </c>
      <c r="C21" s="22" t="s">
        <v>46</v>
      </c>
      <c r="D21" s="23" t="s">
        <v>15</v>
      </c>
      <c r="E21" s="23" t="s">
        <v>16</v>
      </c>
      <c r="F21" s="23" t="s">
        <v>17</v>
      </c>
      <c r="G21" s="23" t="s">
        <v>47</v>
      </c>
      <c r="H21" s="24">
        <v>109.27</v>
      </c>
      <c r="I21" s="24">
        <v>28.5</v>
      </c>
    </row>
    <row r="22" s="4" customFormat="1" ht="35" customHeight="1" spans="1:9">
      <c r="A22" s="20">
        <v>13</v>
      </c>
      <c r="B22" s="21" t="s">
        <v>48</v>
      </c>
      <c r="C22" s="21" t="s">
        <v>49</v>
      </c>
      <c r="D22" s="20" t="s">
        <v>29</v>
      </c>
      <c r="E22" s="23" t="s">
        <v>16</v>
      </c>
      <c r="F22" s="23" t="s">
        <v>17</v>
      </c>
      <c r="G22" s="23" t="s">
        <v>47</v>
      </c>
      <c r="H22" s="24">
        <v>1</v>
      </c>
      <c r="I22" s="24">
        <v>0.47</v>
      </c>
    </row>
    <row r="23" s="4" customFormat="1" ht="35" customHeight="1" spans="1:9">
      <c r="A23" s="20">
        <v>14</v>
      </c>
      <c r="B23" s="25" t="s">
        <v>50</v>
      </c>
      <c r="C23" s="22" t="s">
        <v>51</v>
      </c>
      <c r="D23" s="20" t="s">
        <v>37</v>
      </c>
      <c r="E23" s="23" t="s">
        <v>22</v>
      </c>
      <c r="F23" s="23" t="s">
        <v>17</v>
      </c>
      <c r="G23" s="23" t="s">
        <v>47</v>
      </c>
      <c r="H23" s="24">
        <v>0.5</v>
      </c>
      <c r="I23" s="24">
        <v>0.42</v>
      </c>
    </row>
    <row r="24" s="4" customFormat="1" ht="35" customHeight="1" spans="1:9">
      <c r="A24" s="20">
        <v>15</v>
      </c>
      <c r="B24" s="21" t="s">
        <v>52</v>
      </c>
      <c r="C24" s="22" t="s">
        <v>53</v>
      </c>
      <c r="D24" s="20" t="s">
        <v>37</v>
      </c>
      <c r="E24" s="23" t="s">
        <v>22</v>
      </c>
      <c r="F24" s="23" t="s">
        <v>17</v>
      </c>
      <c r="G24" s="23" t="s">
        <v>47</v>
      </c>
      <c r="H24" s="24">
        <v>0.63</v>
      </c>
      <c r="I24" s="24">
        <v>0.63</v>
      </c>
    </row>
    <row r="25" s="4" customFormat="1" ht="35" customHeight="1" spans="1:9">
      <c r="A25" s="20">
        <v>16</v>
      </c>
      <c r="B25" s="21" t="s">
        <v>54</v>
      </c>
      <c r="C25" s="21" t="s">
        <v>55</v>
      </c>
      <c r="D25" s="20" t="s">
        <v>37</v>
      </c>
      <c r="E25" s="23" t="s">
        <v>16</v>
      </c>
      <c r="F25" s="23" t="s">
        <v>17</v>
      </c>
      <c r="G25" s="23" t="s">
        <v>47</v>
      </c>
      <c r="H25" s="24">
        <v>1</v>
      </c>
      <c r="I25" s="24">
        <v>0.42</v>
      </c>
    </row>
    <row r="26" s="4" customFormat="1" ht="35" customHeight="1" spans="1:9">
      <c r="A26" s="20">
        <v>17</v>
      </c>
      <c r="B26" s="21" t="s">
        <v>56</v>
      </c>
      <c r="C26" s="22" t="s">
        <v>57</v>
      </c>
      <c r="D26" s="20" t="s">
        <v>58</v>
      </c>
      <c r="E26" s="23" t="s">
        <v>22</v>
      </c>
      <c r="F26" s="23" t="s">
        <v>17</v>
      </c>
      <c r="G26" s="23" t="s">
        <v>47</v>
      </c>
      <c r="H26" s="24">
        <v>1.55</v>
      </c>
      <c r="I26" s="24">
        <v>1.33</v>
      </c>
    </row>
    <row r="27" s="4" customFormat="1" ht="35" customHeight="1" spans="1:9">
      <c r="A27" s="20">
        <v>18</v>
      </c>
      <c r="B27" s="21" t="s">
        <v>59</v>
      </c>
      <c r="C27" s="22" t="s">
        <v>60</v>
      </c>
      <c r="D27" s="23" t="s">
        <v>61</v>
      </c>
      <c r="E27" s="23" t="s">
        <v>16</v>
      </c>
      <c r="F27" s="23" t="s">
        <v>17</v>
      </c>
      <c r="G27" s="23" t="s">
        <v>47</v>
      </c>
      <c r="H27" s="24">
        <v>1.2</v>
      </c>
      <c r="I27" s="24">
        <v>1.2</v>
      </c>
    </row>
    <row r="28" s="4" customFormat="1" ht="35" customHeight="1" spans="1:9">
      <c r="A28" s="20">
        <v>19</v>
      </c>
      <c r="B28" s="25" t="s">
        <v>62</v>
      </c>
      <c r="C28" s="22" t="s">
        <v>63</v>
      </c>
      <c r="D28" s="23" t="s">
        <v>61</v>
      </c>
      <c r="E28" s="23" t="s">
        <v>16</v>
      </c>
      <c r="F28" s="23" t="s">
        <v>17</v>
      </c>
      <c r="G28" s="23" t="s">
        <v>47</v>
      </c>
      <c r="H28" s="24">
        <v>1</v>
      </c>
      <c r="I28" s="24">
        <v>1</v>
      </c>
    </row>
    <row r="29" s="4" customFormat="1" ht="35" customHeight="1" spans="1:9">
      <c r="A29" s="20">
        <v>20</v>
      </c>
      <c r="B29" s="21" t="s">
        <v>64</v>
      </c>
      <c r="C29" s="22" t="s">
        <v>65</v>
      </c>
      <c r="D29" s="23" t="s">
        <v>61</v>
      </c>
      <c r="E29" s="23" t="s">
        <v>16</v>
      </c>
      <c r="F29" s="23" t="s">
        <v>17</v>
      </c>
      <c r="G29" s="23" t="s">
        <v>47</v>
      </c>
      <c r="H29" s="24">
        <v>1</v>
      </c>
      <c r="I29" s="24">
        <v>1</v>
      </c>
    </row>
    <row r="30" s="4" customFormat="1" ht="35" customHeight="1" spans="1:9">
      <c r="A30" s="20">
        <v>21</v>
      </c>
      <c r="B30" s="21" t="s">
        <v>66</v>
      </c>
      <c r="C30" s="21" t="s">
        <v>67</v>
      </c>
      <c r="D30" s="20" t="s">
        <v>29</v>
      </c>
      <c r="E30" s="23" t="s">
        <v>16</v>
      </c>
      <c r="F30" s="23" t="s">
        <v>17</v>
      </c>
      <c r="G30" s="23" t="s">
        <v>47</v>
      </c>
      <c r="H30" s="24">
        <v>1</v>
      </c>
      <c r="I30" s="24">
        <v>0.4</v>
      </c>
    </row>
    <row r="31" s="4" customFormat="1" ht="35" customHeight="1" spans="1:9">
      <c r="A31" s="20">
        <v>22</v>
      </c>
      <c r="B31" s="21" t="s">
        <v>68</v>
      </c>
      <c r="C31" s="22" t="s">
        <v>36</v>
      </c>
      <c r="D31" s="20" t="s">
        <v>37</v>
      </c>
      <c r="E31" s="23" t="s">
        <v>16</v>
      </c>
      <c r="F31" s="23" t="s">
        <v>17</v>
      </c>
      <c r="G31" s="23" t="s">
        <v>47</v>
      </c>
      <c r="H31" s="24">
        <v>2</v>
      </c>
      <c r="I31" s="24">
        <v>1.88</v>
      </c>
    </row>
    <row r="32" s="4" customFormat="1" ht="35" customHeight="1" spans="1:9">
      <c r="A32" s="20">
        <v>23</v>
      </c>
      <c r="B32" s="25" t="s">
        <v>69</v>
      </c>
      <c r="C32" s="22" t="s">
        <v>70</v>
      </c>
      <c r="D32" s="20" t="s">
        <v>61</v>
      </c>
      <c r="E32" s="23" t="s">
        <v>16</v>
      </c>
      <c r="F32" s="23" t="s">
        <v>17</v>
      </c>
      <c r="G32" s="23" t="s">
        <v>47</v>
      </c>
      <c r="H32" s="24">
        <v>1</v>
      </c>
      <c r="I32" s="24">
        <v>0.5</v>
      </c>
    </row>
    <row r="33" s="4" customFormat="1" ht="35" customHeight="1" spans="1:9">
      <c r="A33" s="20">
        <v>24</v>
      </c>
      <c r="B33" s="21" t="s">
        <v>71</v>
      </c>
      <c r="C33" s="22" t="s">
        <v>72</v>
      </c>
      <c r="D33" s="20" t="s">
        <v>61</v>
      </c>
      <c r="E33" s="23" t="s">
        <v>16</v>
      </c>
      <c r="F33" s="23" t="s">
        <v>17</v>
      </c>
      <c r="G33" s="23" t="s">
        <v>47</v>
      </c>
      <c r="H33" s="24">
        <v>1.05</v>
      </c>
      <c r="I33" s="24">
        <v>1.05</v>
      </c>
    </row>
    <row r="34" s="5" customFormat="1" spans="1:9">
      <c r="A34" s="6"/>
      <c r="B34" s="7"/>
      <c r="C34" s="7"/>
      <c r="D34" s="6"/>
      <c r="E34" s="6"/>
      <c r="F34" s="6"/>
      <c r="G34" s="6"/>
      <c r="H34" s="8"/>
      <c r="I34" s="8"/>
    </row>
  </sheetData>
  <mergeCells count="11">
    <mergeCell ref="A1:I1"/>
    <mergeCell ref="H2:I2"/>
    <mergeCell ref="A3:A6"/>
    <mergeCell ref="B3:B6"/>
    <mergeCell ref="C3:C6"/>
    <mergeCell ref="D3:D6"/>
    <mergeCell ref="E3:E6"/>
    <mergeCell ref="F3:F6"/>
    <mergeCell ref="G3:G6"/>
    <mergeCell ref="H3:H6"/>
    <mergeCell ref="I3:I6"/>
  </mergeCells>
  <pageMargins left="0.354166666666667" right="0.275" top="0.354166666666667" bottom="0.0784722222222222" header="0.5" footer="0.118055555555556"/>
  <pageSetup paperSize="9" scale="96"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2025年8月19日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WPS_1520849714</cp:lastModifiedBy>
  <dcterms:created xsi:type="dcterms:W3CDTF">2023-08-03T17:33:00Z</dcterms:created>
  <dcterms:modified xsi:type="dcterms:W3CDTF">2025-09-22T03:05:39Z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88AE840C944A4A66818BDB36D802A6AE_13</vt:lpwstr>
  </property>
  <property fmtid="{D5CDD505-2E9C-101B-9397-08002B2CF9AE}" pid="3" name="KSOProductBuildVer">
    <vt:lpwstr>2052-12.1.0.22529</vt:lpwstr>
  </property>
</Properties>
</file>