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592"/>
  </bookViews>
  <sheets>
    <sheet name="基础表1更新于5月15日" sheetId="1" r:id="rId1"/>
  </sheets>
  <definedNames>
    <definedName name="_xlnm._FilterDatabase" localSheetId="0" hidden="1">基础表1更新于5月15日!$A$6:$K$43</definedName>
    <definedName name="_xlnm.Print_Titles" localSheetId="0">基础表1更新于5月15日!$1:$6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<sst xmlns="http://schemas.openxmlformats.org/spreadsheetml/2006/main" count="325" uniqueCount="193">
  <si>
    <t>2024年兴安盟计划实施政府投资5000万元、企业投资亿元以上重大项目明细表</t>
  </si>
  <si>
    <t>单位：亿元</t>
  </si>
  <si>
    <t>序号</t>
  </si>
  <si>
    <t>项目名称</t>
  </si>
  <si>
    <t>项目单位</t>
  </si>
  <si>
    <t>建设规模及主要建设内容</t>
  </si>
  <si>
    <t>所属行业</t>
  </si>
  <si>
    <t>投资类型</t>
  </si>
  <si>
    <t>建设起止
年限</t>
  </si>
  <si>
    <t>总投资</t>
  </si>
  <si>
    <t>年度计划
投资</t>
  </si>
  <si>
    <t>最新进展情况</t>
  </si>
  <si>
    <t>1-8月完成投资</t>
  </si>
  <si>
    <t>项目责任部门</t>
  </si>
  <si>
    <t>项目联系人及联系电话</t>
  </si>
  <si>
    <t>合计34个</t>
  </si>
  <si>
    <t>续建项目（19个）</t>
  </si>
  <si>
    <t>扎赉特旗博能1×30MW生物质热电联产项目</t>
  </si>
  <si>
    <t>内蒙古博能生物质热电有限公司</t>
  </si>
  <si>
    <t>建设1×150t/h高温高压循环流化床锅炉+1×30MW抽凝式汽轮发电机组并配套厂区，项目建成后，年消耗秸秆28万吨，可解决音德尔镇西城区340万平方米供热面积。</t>
  </si>
  <si>
    <t>能源</t>
  </si>
  <si>
    <t>企业投资</t>
  </si>
  <si>
    <t>2023-2024</t>
  </si>
  <si>
    <t>办公楼四层已封顶；烟囱于2024年4月15日开工，已施工至80米（完工）；冷却塔于2024年5月20日开工并施工至人字柱。引风除尘综合楼已于2024年6月10日开工（基础已回填完成），主厂房于2024年6月20日开工，目前正在施工汽轮机和锅炉基础。</t>
  </si>
  <si>
    <t>扎赉特旗发改委</t>
  </si>
  <si>
    <t>高海滨15248232323</t>
  </si>
  <si>
    <t>齐齐哈尔至阿尔山旅游公路景星至阿扎界段改扩建工程</t>
  </si>
  <si>
    <t>扎赉特旗交通运输局</t>
  </si>
  <si>
    <t>建设里程103.9公里，全线采用二级公路技术标准，设计行车速度60公里/小时，路基宽10.0米，路面宽8.5米，沥青混凝土路面。</t>
  </si>
  <si>
    <t>交通</t>
  </si>
  <si>
    <t>政府投资</t>
  </si>
  <si>
    <t>2020-2025</t>
  </si>
  <si>
    <t>正在办理农转建设用地手续，同时复工建设了3座桥梁,3座桥梁下部结构均已完成，其中阿尔本大桥已完成桥面板安装，旦巴屯中桥正在进行桥面板安装，呼和吉乐图中桥正在进行梁板预制，梁板共28片，已打18片。</t>
  </si>
  <si>
    <t>扎赉特旗交通局</t>
  </si>
  <si>
    <t>徐爱华15804836632</t>
  </si>
  <si>
    <t>扎赉特旗腰五九至宝力根花公路（巴彦高勒-宝力高段)</t>
  </si>
  <si>
    <t>扎赉特旗旗交通运输局</t>
  </si>
  <si>
    <t>全长58公里，三级公路标准，沥青路面。</t>
  </si>
  <si>
    <t>2022-2026</t>
  </si>
  <si>
    <t>项目主体工程已完工。</t>
  </si>
  <si>
    <t>金更18704881288</t>
  </si>
  <si>
    <t>扎赉特旗大樱桃农光互补现代农业产业园项目</t>
  </si>
  <si>
    <t>扎赉特旗华昇农牧业投资有限公司青岛美树家农业科技有限公司</t>
  </si>
  <si>
    <t>占地面积623亩，建设农光互补现代化温室大棚109个，购置温度湿度自动化检测、水肥一体化等设备109台套，利用完善现有的办公、生活、道路、供电供水、硬化美化亮化等附属设施；栽植大樱桃苗木17万棵。</t>
  </si>
  <si>
    <t>农牧</t>
  </si>
  <si>
    <t>完成109栋大棚基础、97栋大棚骨架安装、5条道路基础、65栋大棚棉被安装，并投入使用，分拣车间、包装车间等工程已完工。移栽樱桃苗木5500棵，完成大棚49栋，水肥一体化设备外网35栋。</t>
  </si>
  <si>
    <t>扎赉特旗农牧局</t>
  </si>
  <si>
    <t>韩毕力格13451396558</t>
  </si>
  <si>
    <t>扎赉特旗二龙涛河治理工程（二期）</t>
  </si>
  <si>
    <t>扎赉特旗水利局</t>
  </si>
  <si>
    <t>二龙涛河建设堤防工程25公里、治理险工险段24.5公里，共计55段。</t>
  </si>
  <si>
    <t>水利</t>
  </si>
  <si>
    <t>已完成全部工程量的85%，资金拨付11%。</t>
  </si>
  <si>
    <t>纪雪晴15849812324</t>
  </si>
  <si>
    <t>扎赉特旗罕达罕河治理工程（二期）</t>
  </si>
  <si>
    <t>加培堤防18.89公里，迎水面新建护坡工程14.99公里，新建砂砾石路面工程18.89公里，拆除重建穿堤建筑物2座，护岸工程19处11.29公里。</t>
  </si>
  <si>
    <t>现主体工程已完工，资金拨付9%。</t>
  </si>
  <si>
    <t>扎赉特旗水稻全产业链农业科技产业园项目</t>
  </si>
  <si>
    <t>内蒙古春华秋实粮油有限公司
内蒙古华实新材料有限公司内蒙古华实稻壳肥料有限公司</t>
  </si>
  <si>
    <t>由稻壳高效资源化利用、稻壳有机肥生产、水稻全产业链农业科技产业园三个子项目组成，总占地507.6亩。年产稻壳基二氧化硅1.5万吨，土壤改良剂15万吨，年产有机肥10万吨，水稻调酸剂10万吨，年产大米50万吨及年30万吨粮食仓储。</t>
  </si>
  <si>
    <t>产业发展</t>
  </si>
  <si>
    <t>2023-2026</t>
  </si>
  <si>
    <t>项目已分三个公司完成注册、备案。稻壳资源化利用项目于2023年9月开工建设，目前已完成投资2亿元。项目正在引进第三方融资建设，融资一旦成功将于今年陆续开、复工全部项目。</t>
  </si>
  <si>
    <t>郭鹏远18848090882</t>
  </si>
  <si>
    <t>扎赉特旗纳米碳酸钙深加工项目</t>
  </si>
  <si>
    <t>内蒙古玉烨新材料有限公司</t>
  </si>
  <si>
    <t>建设用地5万平方米，标准化厂房3.5万平方米，新建办公室、宿舍2200平方米，破碎机组3套，170立磨2台，1300超细磨2台，活化生产线1条，真石漆微粒生产线1套，年生产规模100万吨纳米碳酸钙。</t>
  </si>
  <si>
    <t>2023-2025</t>
  </si>
  <si>
    <t>2台170立磨、2台1300超细磨主机已安装完毕，环保收尘塔壳体已制作完成容积200吨料仓13坐吊装就位，10吨行吊已完成安装调试，破碎机组基础已浇筑完成，钢结构厂房开始封内、外墙板。</t>
  </si>
  <si>
    <t>扎赉特旗工信局</t>
  </si>
  <si>
    <t>潘高峰15248586377</t>
  </si>
  <si>
    <t>扎赉特旗音德尔路东、乌兰街北(蒙佳依克汗庭)棚户区改造配套基础设施建设项目</t>
  </si>
  <si>
    <t>扎赉特旗住房和城乡建设局</t>
  </si>
  <si>
    <t>铺设供热管网5004米、供水管网1050米、排污管网1690米、雨水管网3920米、消防给水外网1300米、铺设电缆5000米；建设消防登高场地4150平方米，道路及硬化面积29000平方米，绿化面积2.74万平方米，亮化等其他配套工程。</t>
  </si>
  <si>
    <t>城镇（含园区）基础设施</t>
  </si>
  <si>
    <t>2021-2024</t>
  </si>
  <si>
    <t>完成配套公共服务用房主体结构施工500平方米，电缆（4400米）、道路及硬化工程（地基部分）、变压器（5台）、消防给水外网（1950米）、发电机组（1台）、排污管道（780m）、供热管道（1200m）。</t>
  </si>
  <si>
    <t>扎赉特旗住建局</t>
  </si>
  <si>
    <t>呼和15048215687</t>
  </si>
  <si>
    <t>扎赉特旗人民医院“平疫结合”可转换病区建设项目</t>
  </si>
  <si>
    <t>扎赉特旗人民医院</t>
  </si>
  <si>
    <t>总建筑面积1万平方米，主要建设内容为门诊区、急诊区、医技科室、住院部及后勤保障、9个科室，186床。</t>
  </si>
  <si>
    <t>社会事业</t>
  </si>
  <si>
    <t>基础施工完成，主体二层砼浇筑完成、主体三层绑筋、脚手架施工。</t>
  </si>
  <si>
    <t>0.02</t>
  </si>
  <si>
    <t>扎赉特旗卫生局</t>
  </si>
  <si>
    <t>李蛟15048237855</t>
  </si>
  <si>
    <t>扎赉特旗人民医院病房楼建设项目</t>
  </si>
  <si>
    <t>总建筑面积1.2万平方米，主要为病房楼及附属配套设施建设10个科室，279床。</t>
  </si>
  <si>
    <t>降水工程正在进行，一层主体绑筋支模。</t>
  </si>
  <si>
    <t>0</t>
  </si>
  <si>
    <t>扎赉特旗中心老年养护院建设项目</t>
  </si>
  <si>
    <t>扎赉特旗民政局</t>
  </si>
  <si>
    <t>占地面积3.65万平方米，建筑面积1.6万平方米，建设床位350张，集生活照料、膳食服务、清洁服务、运动健身、休闲娱乐、康复治疗等功能于一体的符合五级医养结合综合型养老机构。</t>
  </si>
  <si>
    <t>2022-2024</t>
  </si>
  <si>
    <t>主体工程：主楼室内挂网，正在铺设地面砖；
附属工程：连廊主体马上封顶、围墙完成、锅炉房水房正在抹灰。</t>
  </si>
  <si>
    <t>张洪宇13804796151</t>
  </si>
  <si>
    <t>扎赉特旗巴彦塔拉·秘境河谷生态文化旅游区（二期）建设项目</t>
  </si>
  <si>
    <t>巴彦兰乌苏木巴彦塔拉嘎查村民委员会</t>
  </si>
  <si>
    <t>完成巴彦塔拉宿集度假区（二期）4座庭院式住宿体、1座集中式住宿楼内部装修。</t>
  </si>
  <si>
    <t>旅游</t>
  </si>
  <si>
    <t>主体工程9月末完工，提升改造计划9月末开工。</t>
  </si>
  <si>
    <t>扎赉特旗文化旅游体育局</t>
  </si>
  <si>
    <t>德青18248207000</t>
  </si>
  <si>
    <t>扎赉特旗音德尔镇天瑞家园项目</t>
  </si>
  <si>
    <t>兴安盟盛辰房地产开发开发有限责任公司</t>
  </si>
  <si>
    <t>项目总占地面积7452平方米，总建筑面积1.77万平方米。</t>
  </si>
  <si>
    <t>房地产开发</t>
  </si>
  <si>
    <t>主体已封顶。</t>
  </si>
  <si>
    <t>扎赉特旗水御兰庭小区项目</t>
  </si>
  <si>
    <t>辉煌房地产开发有限公司</t>
  </si>
  <si>
    <t>项目总占地面积2.36万平方米，总建筑面积5.2万平方米。</t>
  </si>
  <si>
    <t>扎赉特旗融汇时代城（一期）项目</t>
  </si>
  <si>
    <t>内蒙古融汇发展置业有限公司</t>
  </si>
  <si>
    <t>项目总占地面积1.76万平方米，总建筑面积5.26万平方米。</t>
  </si>
  <si>
    <t>扎赉特旗音德尔路、乌兰街北（蒙佳依克汗庭）棚户区改造建设项目</t>
  </si>
  <si>
    <t>乌兰浩特市蒙佳房地产开发有限公司</t>
  </si>
  <si>
    <t>占地面积6.97万平方米，总建筑面积16.23万平方米。</t>
  </si>
  <si>
    <t>一期6栋楼其中1号楼主体结构施工至14层，2~6号楼主体结构完成，安装工程完成70%。</t>
  </si>
  <si>
    <t>扎赉特旗吉地豪庭B区二期</t>
  </si>
  <si>
    <t>兴安盟吉地房地产开发有限公司</t>
  </si>
  <si>
    <t>建筑面积4.95万平方米。</t>
  </si>
  <si>
    <t>扎赉特旗达人居-百合园项目</t>
  </si>
  <si>
    <t>达人房地产开发有限责任公司</t>
  </si>
  <si>
    <t>总占地面积2.12万平方米，总建筑面积3.16万平方米。</t>
  </si>
  <si>
    <t>主体已封顶，正在组织整体验收</t>
  </si>
  <si>
    <t>新建项目（15个）</t>
  </si>
  <si>
    <t>扎赉特旗金风200万千瓦风电制绿氢示范项目（一期25万千瓦风电）</t>
  </si>
  <si>
    <t>扎赉特旗天润新能源有限公司</t>
  </si>
  <si>
    <t>建设一期50万千瓦风电，所产绿电的80%以上供应制氢装置。年制氢量9.22万吨，所制绿氢供应给金风绿能化工（兴安盟）有限公司绿氢制绿色甲醇项目。其中制氢总投资投资2亿元。</t>
  </si>
  <si>
    <t>2024-2026</t>
  </si>
  <si>
    <t xml:space="preserve">1.风电端：已委托三方开展环评报告；2.林、草征占手续，正开展前期征地工作，待征地协议签订后完成林草手续组卷；3.推进建设用地批复。
</t>
  </si>
  <si>
    <t>中广核新能源内蒙古兴安盟50MW分散式风电项目（二期扎赉特旗30MW）</t>
  </si>
  <si>
    <t>中广核（兴安盟）新能源有限公司</t>
  </si>
  <si>
    <t>新建30MW风电及66千伏升压站1座 ，场内35千伏集电线路及检修道路等。</t>
  </si>
  <si>
    <t>1.风机及升压站建设点位已确定，风机设备完成招标，确定四台7.5MW机型风机；                            2.永久草地批复，2024年7月9日，草地征占组件已报至自治区林草局，审核已通过，目前正在办理植被恢复费支付流程；
3.建设用地批复：组件中，已上报旗自然资源局审查后，逐级上报盟、自治区。</t>
  </si>
  <si>
    <t>扎赉特旗好森沟至新林公路（西巴彦乌兰至新林段）</t>
  </si>
  <si>
    <t>三级公路，全长60.88公里，沥青混凝土路面。新建中桥3座，大桥1座，小桥10座。</t>
  </si>
  <si>
    <t>项目已开工建设，正在进行路基施工。</t>
  </si>
  <si>
    <t>郭占义13848699755</t>
  </si>
  <si>
    <t>扎赉特旗好力保镇全域土地综合整治项目（拆旧复垦）</t>
  </si>
  <si>
    <t>扎赉特旗华天资产管理有限责任公司</t>
  </si>
  <si>
    <t>对好力保16个村进行拆旧复垦，包括农田水利、农田输配电、农业措施。</t>
  </si>
  <si>
    <t>2024-2025</t>
  </si>
  <si>
    <t>五家子村、永兴村、先锋村、水田村复垦正在实施未完工。农田水利、农田输配电、农业措施设备调试中</t>
  </si>
  <si>
    <t>崔志明13294825333</t>
  </si>
  <si>
    <t>扎赉特旗2024年整区域推进高标准农田建设项目</t>
  </si>
  <si>
    <t>扎赉特旗农牧和科技局</t>
  </si>
  <si>
    <t>高标准农田80.64万亩，其中新建高标准农田78.88万亩、改造提升1.76万亩。</t>
  </si>
  <si>
    <t>2024-2027</t>
  </si>
  <si>
    <t>目前已全部开工，主要实施灌溉与排水、田间道路、农田防护与生态环境保护工程，更新机电井总数6434眼，已完成4926眼，机电井完成率76.6%；地埋输水管道13.16公里，田间道路113公里、谷坊154座。</t>
  </si>
  <si>
    <t>张宝岩18548206801</t>
  </si>
  <si>
    <t>扎赉特旗2024年草原畜牧业转型升级试点项目</t>
  </si>
  <si>
    <t>优质牧草种植基地建设、优质青贮玉米种植基地建设、年出栏20万只肉羊育肥场改扩建、肉牛标准化育肥场、牧场中央厨房、统养共富肉牛育种小区、牧草贮运配送中心、多羔羊标准化生态牧场</t>
  </si>
  <si>
    <t>一是完成优质牧草种植基地项目3万亩。二是完成优质青贮玉米种植基地项目60万亩。三是年出栏20万只肉羊育肥场改扩建项目及牧场中央厨房项目已开工。四是肉牛标准化育肥场20个、统养共富肉牛育种小区4个、多羔羊标准化养殖场10个，目前，各乡镇苏木（中心）已完成实施主体遴选推荐，并开工建设。五是牧草贮运配送中心。</t>
  </si>
  <si>
    <t>扎赉特旗20万只肉羊生态养殖产业园项目</t>
  </si>
  <si>
    <t>项目规划占地面积300亩，建设肉羊育肥场圈舍6.26万平方米及配套用房，基础设施改造、购置设备等。</t>
  </si>
  <si>
    <t>已完成可行性研究报告、项目建议书、实施方案、能评、安评、稳评、水土保持、水资源论证、工程图纸设计、工程预算编制及“三通一平”等工作。资金投入约2000 万元。</t>
  </si>
  <si>
    <t>吴立坤15174766456</t>
  </si>
  <si>
    <t>扎赉特旗2024年宝力根花苏木设施农业项目</t>
  </si>
  <si>
    <t>扎赉特旗宝力根花苏木人民政府</t>
  </si>
  <si>
    <t>建设8栋冬暖棚、26 栋连栋棚、120平方米的产品分级处理中心、128平方米产品检测中心、900平方米的水肥一体化控制中心、机井、作业道路、水电、路灯、监控、围栏等。</t>
  </si>
  <si>
    <t>打井、放线已完成，土方平衡图正在进行。</t>
  </si>
  <si>
    <t>扎赉特旗宝力根花苏木</t>
  </si>
  <si>
    <t>那钦18248220009</t>
  </si>
  <si>
    <t>扎赉特旗侵蚀沟综合治理工程（2024-2025年）</t>
  </si>
  <si>
    <t>治理侵蚀沟265条，沟道总长度40.7万米，治理水土流失面积71.55平方千米。</t>
  </si>
  <si>
    <t>已开展治理侵蚀沟67条；治理格宾石笼护砌、插柳石笼沟底防护、柳排护岸等共计21km；过水路面50处；沟头防护49处；谷坊及消力坎约392座等建设内容。</t>
  </si>
  <si>
    <t>赵崇信13847946900</t>
  </si>
  <si>
    <t>扎赉特旗兴达热力更新供热管网及换热站提升改造工程</t>
  </si>
  <si>
    <t>齐齐哈尔市兴达投资集团扎赉特旗兴达热力有限责任公司</t>
  </si>
  <si>
    <t>更新供热管线12.72公里，改造换热站47座。</t>
  </si>
  <si>
    <t>完成供热管网改造6.208公里，完成改造换热站9座。</t>
  </si>
  <si>
    <t>扎赉特旗生物质热电厂（二期）至二热源配套工程</t>
  </si>
  <si>
    <t>新建供热管网、生活供水管道、工业给水管道各3330米，污水管网3665米及配套。</t>
  </si>
  <si>
    <t>完成施工招投标手续，已开工建设。</t>
  </si>
  <si>
    <t>扎赉特旗居民楼供热二次网及单元立杠改造工程</t>
  </si>
  <si>
    <t>扎赉特旗公共事业发展服务中心</t>
  </si>
  <si>
    <t>改造供热管道长136.41公里，其中改造单元立杠101.52公里，管道34.89公里，管道井850座，涉及16370户居民。</t>
  </si>
  <si>
    <t>蒙医小区、富源小区、天源小区、财智二百、公元九号、阳光育苑改造已完成，目前正在施工卓成和蒙和小区，计划9月末完成卓成和蒙和小区的管网改造，共计完成二次网改造2.215公里、完成地沟和立杠改造9.413公里。</t>
  </si>
  <si>
    <t>扎赉特旗好力保镇全域土地综合整治项目（建新安置）</t>
  </si>
  <si>
    <t>扎赉特旗自然资源局</t>
  </si>
  <si>
    <t>对扎赉特旗好力保镇16个村进行搬迁安置。</t>
  </si>
  <si>
    <t>有序推进安置区内的工作。预计12月中旬四个安置区共计36栋住宅楼基本全部完成封顶。</t>
  </si>
  <si>
    <t>王永强13947486111</t>
  </si>
  <si>
    <t>扎赉特旗溪山美郡住宅小区项目</t>
  </si>
  <si>
    <t>内蒙古成柏发展置业有限公司</t>
  </si>
  <si>
    <t>项目占地面积2.14万平方米，新建面积3万平方米。</t>
  </si>
  <si>
    <t>已开工，主体已封顶。</t>
  </si>
  <si>
    <t>孙立军15048242224</t>
  </si>
  <si>
    <t>扎赉特旗锦绣文鼎一期建设项目</t>
  </si>
  <si>
    <t>扎赉特旗恒大房地产开发有限责任公司</t>
  </si>
  <si>
    <t>总用地面积1.6万平方米，总建筑面积2.4万平方米。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</si>
</sst>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 applyBorder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10 10 2 2 3" xfId="50"/>
    <cellStyle name="常规 2" xfId="51"/>
    <cellStyle name="常规 10" xfId="52"/>
    <cellStyle name="常规_十三五固定资产投资项目表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3"/>
  <sheetViews>
    <sheetView showZeros="0" tabSelected="1" workbookViewId="0">
      <pane ySplit="6" topLeftCell="A45" activePane="bottomLeft" state="frozen"/>
      <selection/>
      <selection pane="bottomLeft" activeCell="R10" sqref="R10"/>
    </sheetView>
  </sheetViews>
  <sheetFormatPr defaultColWidth="9" defaultRowHeight="13.5"/>
  <cols>
    <col min="1" max="1" width="5.5" style="8" customWidth="1"/>
    <col min="2" max="2" width="14" style="8" customWidth="1"/>
    <col min="3" max="3" width="11.25" style="8" customWidth="1"/>
    <col min="4" max="4" width="27.375" style="8" customWidth="1"/>
    <col min="5" max="5" width="7.875" style="8" customWidth="1"/>
    <col min="6" max="6" width="7.75" style="8" customWidth="1"/>
    <col min="7" max="7" width="10.1333333333333" style="8" customWidth="1"/>
    <col min="8" max="8" width="8.5" style="9" customWidth="1"/>
    <col min="9" max="9" width="8.625" style="9" customWidth="1"/>
    <col min="10" max="10" width="29.375" style="10" customWidth="1"/>
    <col min="11" max="11" width="10.5" style="11" customWidth="1"/>
    <col min="12" max="13" width="9" style="12"/>
  </cols>
  <sheetData>
    <row r="1" s="1" customFormat="1" ht="41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13"/>
    </row>
    <row r="2" s="2" customFormat="1" ht="28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35"/>
      <c r="L2" s="6"/>
      <c r="M2" s="6"/>
    </row>
    <row r="3" s="3" customFormat="1" ht="38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21" t="s">
        <v>11</v>
      </c>
      <c r="K3" s="36" t="s">
        <v>12</v>
      </c>
      <c r="L3" s="15" t="s">
        <v>13</v>
      </c>
      <c r="M3" s="15" t="s">
        <v>14</v>
      </c>
    </row>
    <row r="4" s="3" customFormat="1" ht="39" customHeight="1" spans="1:13">
      <c r="A4" s="17"/>
      <c r="B4" s="17"/>
      <c r="C4" s="17"/>
      <c r="D4" s="17"/>
      <c r="E4" s="17"/>
      <c r="F4" s="17"/>
      <c r="G4" s="17"/>
      <c r="H4" s="18"/>
      <c r="I4" s="18"/>
      <c r="J4" s="21"/>
      <c r="K4" s="37"/>
      <c r="L4" s="17"/>
      <c r="M4" s="17"/>
    </row>
    <row r="5" s="4" customFormat="1" ht="9" customHeight="1" spans="1:13">
      <c r="A5" s="17"/>
      <c r="B5" s="17"/>
      <c r="C5" s="17"/>
      <c r="D5" s="17"/>
      <c r="E5" s="17"/>
      <c r="F5" s="17"/>
      <c r="G5" s="17"/>
      <c r="H5" s="18"/>
      <c r="I5" s="18"/>
      <c r="J5" s="21"/>
      <c r="K5" s="37"/>
      <c r="L5" s="17"/>
      <c r="M5" s="17"/>
    </row>
    <row r="6" s="4" customFormat="1" ht="2" customHeight="1" spans="1:13">
      <c r="A6" s="19"/>
      <c r="B6" s="19"/>
      <c r="C6" s="19"/>
      <c r="D6" s="19"/>
      <c r="E6" s="19"/>
      <c r="F6" s="19"/>
      <c r="G6" s="19"/>
      <c r="H6" s="20"/>
      <c r="I6" s="20"/>
      <c r="J6" s="21"/>
      <c r="K6" s="38"/>
      <c r="L6" s="19"/>
      <c r="M6" s="19"/>
    </row>
    <row r="7" s="5" customFormat="1" ht="36" customHeight="1" spans="1:13">
      <c r="A7" s="21"/>
      <c r="B7" s="22" t="s">
        <v>15</v>
      </c>
      <c r="C7" s="21"/>
      <c r="D7" s="21"/>
      <c r="E7" s="21"/>
      <c r="F7" s="21"/>
      <c r="G7" s="21"/>
      <c r="H7" s="23">
        <v>357</v>
      </c>
      <c r="I7" s="23">
        <v>55</v>
      </c>
      <c r="J7" s="39"/>
      <c r="K7" s="40">
        <v>25.1004</v>
      </c>
      <c r="L7" s="31"/>
      <c r="M7" s="23">
        <f>M8+M28</f>
        <v>0</v>
      </c>
    </row>
    <row r="8" s="5" customFormat="1" ht="36" customHeight="1" spans="1:13">
      <c r="A8" s="24"/>
      <c r="B8" s="25" t="s">
        <v>16</v>
      </c>
      <c r="C8" s="25"/>
      <c r="D8" s="25"/>
      <c r="E8" s="26"/>
      <c r="F8" s="26"/>
      <c r="G8" s="26"/>
      <c r="H8" s="16">
        <v>55.77</v>
      </c>
      <c r="I8" s="16">
        <v>12.26</v>
      </c>
      <c r="J8" s="41"/>
      <c r="K8" s="42"/>
      <c r="L8" s="16"/>
      <c r="M8" s="16">
        <f>SUM(M9:M27)</f>
        <v>0</v>
      </c>
    </row>
    <row r="9" s="6" customFormat="1" ht="106" customHeight="1" spans="1:13">
      <c r="A9" s="27">
        <v>1</v>
      </c>
      <c r="B9" s="27" t="s">
        <v>17</v>
      </c>
      <c r="C9" s="27" t="s">
        <v>18</v>
      </c>
      <c r="D9" s="27" t="s">
        <v>19</v>
      </c>
      <c r="E9" s="27" t="s">
        <v>20</v>
      </c>
      <c r="F9" s="27" t="s">
        <v>21</v>
      </c>
      <c r="G9" s="27" t="s">
        <v>22</v>
      </c>
      <c r="H9" s="27">
        <v>3.79</v>
      </c>
      <c r="I9" s="27">
        <v>1</v>
      </c>
      <c r="J9" s="43" t="s">
        <v>23</v>
      </c>
      <c r="K9" s="44">
        <v>0.9025</v>
      </c>
      <c r="L9" s="27" t="s">
        <v>24</v>
      </c>
      <c r="M9" s="27" t="s">
        <v>25</v>
      </c>
    </row>
    <row r="10" s="6" customFormat="1" ht="96" customHeight="1" spans="1:13">
      <c r="A10" s="28">
        <v>2</v>
      </c>
      <c r="B10" s="28" t="s">
        <v>26</v>
      </c>
      <c r="C10" s="28" t="s">
        <v>27</v>
      </c>
      <c r="D10" s="28" t="s">
        <v>28</v>
      </c>
      <c r="E10" s="28" t="s">
        <v>29</v>
      </c>
      <c r="F10" s="28" t="s">
        <v>30</v>
      </c>
      <c r="G10" s="28" t="s">
        <v>31</v>
      </c>
      <c r="H10" s="29">
        <v>6.84</v>
      </c>
      <c r="I10" s="29">
        <v>0.5</v>
      </c>
      <c r="J10" s="45" t="s">
        <v>32</v>
      </c>
      <c r="K10" s="46">
        <v>0.4802</v>
      </c>
      <c r="L10" s="28" t="s">
        <v>33</v>
      </c>
      <c r="M10" s="28" t="s">
        <v>34</v>
      </c>
    </row>
    <row r="11" s="6" customFormat="1" ht="60" customHeight="1" spans="1:13">
      <c r="A11" s="30">
        <v>3</v>
      </c>
      <c r="B11" s="31" t="s">
        <v>35</v>
      </c>
      <c r="C11" s="30" t="s">
        <v>36</v>
      </c>
      <c r="D11" s="31" t="s">
        <v>37</v>
      </c>
      <c r="E11" s="30" t="s">
        <v>29</v>
      </c>
      <c r="F11" s="30" t="s">
        <v>30</v>
      </c>
      <c r="G11" s="30" t="s">
        <v>38</v>
      </c>
      <c r="H11" s="32">
        <v>1.36</v>
      </c>
      <c r="I11" s="32">
        <v>0.1</v>
      </c>
      <c r="J11" s="31" t="s">
        <v>39</v>
      </c>
      <c r="K11" s="47">
        <v>0.0721</v>
      </c>
      <c r="L11" s="30" t="s">
        <v>33</v>
      </c>
      <c r="M11" s="30" t="s">
        <v>40</v>
      </c>
    </row>
    <row r="12" s="6" customFormat="1" ht="111" customHeight="1" spans="1:13">
      <c r="A12" s="30">
        <v>4</v>
      </c>
      <c r="B12" s="30" t="s">
        <v>41</v>
      </c>
      <c r="C12" s="30" t="s">
        <v>42</v>
      </c>
      <c r="D12" s="30" t="s">
        <v>43</v>
      </c>
      <c r="E12" s="30" t="s">
        <v>44</v>
      </c>
      <c r="F12" s="30" t="s">
        <v>30</v>
      </c>
      <c r="G12" s="30" t="s">
        <v>22</v>
      </c>
      <c r="H12" s="32">
        <v>1.87</v>
      </c>
      <c r="I12" s="32">
        <v>0.5</v>
      </c>
      <c r="J12" s="31" t="s">
        <v>45</v>
      </c>
      <c r="K12" s="47">
        <v>0.3621</v>
      </c>
      <c r="L12" s="30" t="s">
        <v>46</v>
      </c>
      <c r="M12" s="30" t="s">
        <v>47</v>
      </c>
    </row>
    <row r="13" s="6" customFormat="1" ht="60" customHeight="1" spans="1:13">
      <c r="A13" s="30">
        <v>5</v>
      </c>
      <c r="B13" s="31" t="s">
        <v>48</v>
      </c>
      <c r="C13" s="30" t="s">
        <v>49</v>
      </c>
      <c r="D13" s="31" t="s">
        <v>50</v>
      </c>
      <c r="E13" s="30" t="s">
        <v>51</v>
      </c>
      <c r="F13" s="30" t="s">
        <v>30</v>
      </c>
      <c r="G13" s="30" t="s">
        <v>22</v>
      </c>
      <c r="H13" s="32">
        <v>1.11</v>
      </c>
      <c r="I13" s="32">
        <v>0.18</v>
      </c>
      <c r="J13" s="31" t="s">
        <v>52</v>
      </c>
      <c r="K13" s="47">
        <v>0.0164</v>
      </c>
      <c r="L13" s="30" t="s">
        <v>49</v>
      </c>
      <c r="M13" s="30" t="s">
        <v>53</v>
      </c>
    </row>
    <row r="14" s="6" customFormat="1" ht="79" customHeight="1" spans="1:13">
      <c r="A14" s="30">
        <v>6</v>
      </c>
      <c r="B14" s="31" t="s">
        <v>54</v>
      </c>
      <c r="C14" s="30" t="s">
        <v>49</v>
      </c>
      <c r="D14" s="31" t="s">
        <v>55</v>
      </c>
      <c r="E14" s="30" t="s">
        <v>51</v>
      </c>
      <c r="F14" s="30" t="s">
        <v>30</v>
      </c>
      <c r="G14" s="30" t="s">
        <v>22</v>
      </c>
      <c r="H14" s="32">
        <v>0.83</v>
      </c>
      <c r="I14" s="32">
        <v>0.5</v>
      </c>
      <c r="J14" s="31" t="s">
        <v>56</v>
      </c>
      <c r="K14" s="47">
        <v>0.0047</v>
      </c>
      <c r="L14" s="30" t="s">
        <v>49</v>
      </c>
      <c r="M14" s="30" t="s">
        <v>53</v>
      </c>
    </row>
    <row r="15" s="6" customFormat="1" ht="123" customHeight="1" spans="1:13">
      <c r="A15" s="30">
        <v>7</v>
      </c>
      <c r="B15" s="30" t="s">
        <v>57</v>
      </c>
      <c r="C15" s="30" t="s">
        <v>58</v>
      </c>
      <c r="D15" s="31" t="s">
        <v>59</v>
      </c>
      <c r="E15" s="30" t="s">
        <v>60</v>
      </c>
      <c r="F15" s="30" t="s">
        <v>21</v>
      </c>
      <c r="G15" s="30" t="s">
        <v>61</v>
      </c>
      <c r="H15" s="32">
        <v>19.23</v>
      </c>
      <c r="I15" s="32">
        <v>6.02</v>
      </c>
      <c r="J15" s="31" t="s">
        <v>62</v>
      </c>
      <c r="K15" s="47">
        <v>1.2538</v>
      </c>
      <c r="L15" s="30" t="s">
        <v>46</v>
      </c>
      <c r="M15" s="30" t="s">
        <v>63</v>
      </c>
    </row>
    <row r="16" s="6" customFormat="1" ht="106" customHeight="1" spans="1:13">
      <c r="A16" s="30">
        <v>8</v>
      </c>
      <c r="B16" s="30" t="s">
        <v>64</v>
      </c>
      <c r="C16" s="30" t="s">
        <v>65</v>
      </c>
      <c r="D16" s="30" t="s">
        <v>66</v>
      </c>
      <c r="E16" s="30" t="s">
        <v>60</v>
      </c>
      <c r="F16" s="30" t="s">
        <v>21</v>
      </c>
      <c r="G16" s="30" t="s">
        <v>67</v>
      </c>
      <c r="H16" s="32">
        <v>1.3</v>
      </c>
      <c r="I16" s="32">
        <v>0.2</v>
      </c>
      <c r="J16" s="31" t="s">
        <v>68</v>
      </c>
      <c r="K16" s="47">
        <v>0.3006</v>
      </c>
      <c r="L16" s="30" t="s">
        <v>69</v>
      </c>
      <c r="M16" s="30" t="s">
        <v>70</v>
      </c>
    </row>
    <row r="17" s="6" customFormat="1" ht="144" customHeight="1" spans="1:13">
      <c r="A17" s="30">
        <v>9</v>
      </c>
      <c r="B17" s="30" t="s">
        <v>71</v>
      </c>
      <c r="C17" s="30" t="s">
        <v>72</v>
      </c>
      <c r="D17" s="30" t="s">
        <v>73</v>
      </c>
      <c r="E17" s="31" t="s">
        <v>74</v>
      </c>
      <c r="F17" s="30" t="s">
        <v>30</v>
      </c>
      <c r="G17" s="30" t="s">
        <v>75</v>
      </c>
      <c r="H17" s="32">
        <v>0.72</v>
      </c>
      <c r="I17" s="32">
        <v>0.3</v>
      </c>
      <c r="J17" s="31" t="s">
        <v>76</v>
      </c>
      <c r="K17" s="47">
        <v>0.0116</v>
      </c>
      <c r="L17" s="30" t="s">
        <v>77</v>
      </c>
      <c r="M17" s="30" t="s">
        <v>78</v>
      </c>
    </row>
    <row r="18" s="6" customFormat="1" ht="63" customHeight="1" spans="1:13">
      <c r="A18" s="30">
        <v>10</v>
      </c>
      <c r="B18" s="30" t="s">
        <v>79</v>
      </c>
      <c r="C18" s="30" t="s">
        <v>80</v>
      </c>
      <c r="D18" s="30" t="s">
        <v>81</v>
      </c>
      <c r="E18" s="30" t="s">
        <v>82</v>
      </c>
      <c r="F18" s="30" t="s">
        <v>30</v>
      </c>
      <c r="G18" s="30" t="s">
        <v>67</v>
      </c>
      <c r="H18" s="32">
        <v>0.5</v>
      </c>
      <c r="I18" s="32">
        <v>0.3</v>
      </c>
      <c r="J18" s="48" t="s">
        <v>83</v>
      </c>
      <c r="K18" s="49" t="s">
        <v>84</v>
      </c>
      <c r="L18" s="30" t="s">
        <v>85</v>
      </c>
      <c r="M18" s="30" t="s">
        <v>86</v>
      </c>
    </row>
    <row r="19" s="6" customFormat="1" ht="74" customHeight="1" spans="1:13">
      <c r="A19" s="30">
        <v>11</v>
      </c>
      <c r="B19" s="30" t="s">
        <v>87</v>
      </c>
      <c r="C19" s="30" t="s">
        <v>80</v>
      </c>
      <c r="D19" s="30" t="s">
        <v>88</v>
      </c>
      <c r="E19" s="30" t="s">
        <v>82</v>
      </c>
      <c r="F19" s="30" t="s">
        <v>30</v>
      </c>
      <c r="G19" s="30" t="s">
        <v>67</v>
      </c>
      <c r="H19" s="32">
        <v>0.6</v>
      </c>
      <c r="I19" s="32">
        <v>0.1</v>
      </c>
      <c r="J19" s="50" t="s">
        <v>89</v>
      </c>
      <c r="K19" s="49" t="s">
        <v>90</v>
      </c>
      <c r="L19" s="30" t="s">
        <v>85</v>
      </c>
      <c r="M19" s="30" t="s">
        <v>86</v>
      </c>
    </row>
    <row r="20" s="6" customFormat="1" ht="102" customHeight="1" spans="1:13">
      <c r="A20" s="30">
        <v>12</v>
      </c>
      <c r="B20" s="30" t="s">
        <v>91</v>
      </c>
      <c r="C20" s="30" t="s">
        <v>92</v>
      </c>
      <c r="D20" s="30" t="s">
        <v>93</v>
      </c>
      <c r="E20" s="30" t="s">
        <v>82</v>
      </c>
      <c r="F20" s="30" t="s">
        <v>30</v>
      </c>
      <c r="G20" s="30" t="s">
        <v>94</v>
      </c>
      <c r="H20" s="32">
        <v>0.78</v>
      </c>
      <c r="I20" s="32">
        <v>0.18</v>
      </c>
      <c r="J20" s="31" t="s">
        <v>95</v>
      </c>
      <c r="K20" s="47">
        <v>0</v>
      </c>
      <c r="L20" s="30" t="s">
        <v>92</v>
      </c>
      <c r="M20" s="30" t="s">
        <v>96</v>
      </c>
    </row>
    <row r="21" s="6" customFormat="1" ht="75" customHeight="1" spans="1:13">
      <c r="A21" s="30">
        <v>13</v>
      </c>
      <c r="B21" s="30" t="s">
        <v>97</v>
      </c>
      <c r="C21" s="30" t="s">
        <v>98</v>
      </c>
      <c r="D21" s="30" t="s">
        <v>99</v>
      </c>
      <c r="E21" s="30" t="s">
        <v>100</v>
      </c>
      <c r="F21" s="30" t="s">
        <v>30</v>
      </c>
      <c r="G21" s="30" t="s">
        <v>22</v>
      </c>
      <c r="H21" s="32">
        <v>0.51</v>
      </c>
      <c r="I21" s="32">
        <v>0.2</v>
      </c>
      <c r="J21" s="31" t="s">
        <v>101</v>
      </c>
      <c r="K21" s="47">
        <v>0.021</v>
      </c>
      <c r="L21" s="30" t="s">
        <v>102</v>
      </c>
      <c r="M21" s="30" t="s">
        <v>103</v>
      </c>
    </row>
    <row r="22" s="6" customFormat="1" ht="73" customHeight="1" spans="1:13">
      <c r="A22" s="30">
        <v>14</v>
      </c>
      <c r="B22" s="30" t="s">
        <v>104</v>
      </c>
      <c r="C22" s="30" t="s">
        <v>105</v>
      </c>
      <c r="D22" s="30" t="s">
        <v>106</v>
      </c>
      <c r="E22" s="30" t="s">
        <v>107</v>
      </c>
      <c r="F22" s="30" t="s">
        <v>21</v>
      </c>
      <c r="G22" s="30" t="s">
        <v>94</v>
      </c>
      <c r="H22" s="32">
        <v>3.5</v>
      </c>
      <c r="I22" s="32">
        <v>0.5</v>
      </c>
      <c r="J22" s="31" t="s">
        <v>108</v>
      </c>
      <c r="K22" s="47"/>
      <c r="L22" s="30" t="s">
        <v>77</v>
      </c>
      <c r="M22" s="30" t="s">
        <v>78</v>
      </c>
    </row>
    <row r="23" s="6" customFormat="1" ht="60" customHeight="1" spans="1:13">
      <c r="A23" s="30">
        <v>15</v>
      </c>
      <c r="B23" s="30" t="s">
        <v>109</v>
      </c>
      <c r="C23" s="30" t="s">
        <v>110</v>
      </c>
      <c r="D23" s="30" t="s">
        <v>111</v>
      </c>
      <c r="E23" s="30" t="s">
        <v>107</v>
      </c>
      <c r="F23" s="30" t="s">
        <v>21</v>
      </c>
      <c r="G23" s="30" t="s">
        <v>22</v>
      </c>
      <c r="H23" s="32">
        <v>2</v>
      </c>
      <c r="I23" s="32">
        <v>0.5</v>
      </c>
      <c r="J23" s="31" t="s">
        <v>108</v>
      </c>
      <c r="K23" s="47"/>
      <c r="L23" s="30" t="s">
        <v>77</v>
      </c>
      <c r="M23" s="30" t="s">
        <v>78</v>
      </c>
    </row>
    <row r="24" s="6" customFormat="1" ht="57" customHeight="1" spans="1:13">
      <c r="A24" s="30">
        <v>16</v>
      </c>
      <c r="B24" s="30" t="s">
        <v>112</v>
      </c>
      <c r="C24" s="30" t="s">
        <v>113</v>
      </c>
      <c r="D24" s="30" t="s">
        <v>114</v>
      </c>
      <c r="E24" s="30" t="s">
        <v>107</v>
      </c>
      <c r="F24" s="30" t="s">
        <v>21</v>
      </c>
      <c r="G24" s="30" t="s">
        <v>22</v>
      </c>
      <c r="H24" s="32">
        <v>2</v>
      </c>
      <c r="I24" s="32">
        <v>0.5</v>
      </c>
      <c r="J24" s="51" t="s">
        <v>108</v>
      </c>
      <c r="K24" s="47">
        <v>0.3756</v>
      </c>
      <c r="L24" s="30" t="s">
        <v>77</v>
      </c>
      <c r="M24" s="30" t="s">
        <v>78</v>
      </c>
    </row>
    <row r="25" s="6" customFormat="1" ht="88" customHeight="1" spans="1:13">
      <c r="A25" s="30">
        <v>17</v>
      </c>
      <c r="B25" s="30" t="s">
        <v>115</v>
      </c>
      <c r="C25" s="30" t="s">
        <v>116</v>
      </c>
      <c r="D25" s="30" t="s">
        <v>117</v>
      </c>
      <c r="E25" s="30" t="s">
        <v>107</v>
      </c>
      <c r="F25" s="30" t="s">
        <v>21</v>
      </c>
      <c r="G25" s="30" t="s">
        <v>75</v>
      </c>
      <c r="H25" s="32">
        <v>4.33</v>
      </c>
      <c r="I25" s="32">
        <v>0.3</v>
      </c>
      <c r="J25" s="31" t="s">
        <v>118</v>
      </c>
      <c r="K25" s="47">
        <v>0.04</v>
      </c>
      <c r="L25" s="30" t="s">
        <v>77</v>
      </c>
      <c r="M25" s="30" t="s">
        <v>78</v>
      </c>
    </row>
    <row r="26" s="6" customFormat="1" ht="60" customHeight="1" spans="1:13">
      <c r="A26" s="30">
        <v>18</v>
      </c>
      <c r="B26" s="30" t="s">
        <v>119</v>
      </c>
      <c r="C26" s="30" t="s">
        <v>120</v>
      </c>
      <c r="D26" s="30" t="s">
        <v>121</v>
      </c>
      <c r="E26" s="30" t="s">
        <v>107</v>
      </c>
      <c r="F26" s="30" t="s">
        <v>21</v>
      </c>
      <c r="G26" s="30" t="s">
        <v>22</v>
      </c>
      <c r="H26" s="32">
        <v>2.5</v>
      </c>
      <c r="I26" s="32">
        <v>0.08</v>
      </c>
      <c r="J26" s="51" t="s">
        <v>108</v>
      </c>
      <c r="K26" s="47">
        <v>0.095</v>
      </c>
      <c r="L26" s="30" t="s">
        <v>77</v>
      </c>
      <c r="M26" s="30" t="s">
        <v>78</v>
      </c>
    </row>
    <row r="27" s="6" customFormat="1" ht="60" customHeight="1" spans="1:13">
      <c r="A27" s="30">
        <v>19</v>
      </c>
      <c r="B27" s="30" t="s">
        <v>122</v>
      </c>
      <c r="C27" s="30" t="s">
        <v>123</v>
      </c>
      <c r="D27" s="30" t="s">
        <v>124</v>
      </c>
      <c r="E27" s="30" t="s">
        <v>107</v>
      </c>
      <c r="F27" s="30" t="s">
        <v>21</v>
      </c>
      <c r="G27" s="30" t="s">
        <v>94</v>
      </c>
      <c r="H27" s="32">
        <v>2</v>
      </c>
      <c r="I27" s="32">
        <v>0.3</v>
      </c>
      <c r="J27" s="31" t="s">
        <v>125</v>
      </c>
      <c r="K27" s="47">
        <v>0.3137</v>
      </c>
      <c r="L27" s="30" t="s">
        <v>77</v>
      </c>
      <c r="M27" s="30" t="s">
        <v>78</v>
      </c>
    </row>
    <row r="28" s="7" customFormat="1" ht="40" customHeight="1" spans="1:13">
      <c r="A28" s="33"/>
      <c r="B28" s="26" t="s">
        <v>126</v>
      </c>
      <c r="C28" s="26"/>
      <c r="D28" s="26"/>
      <c r="E28" s="25"/>
      <c r="F28" s="26"/>
      <c r="G28" s="26"/>
      <c r="H28" s="16">
        <f>SUM(H29:H43)</f>
        <v>301.23</v>
      </c>
      <c r="I28" s="16">
        <f>SUM(I29:I43)</f>
        <v>45.93</v>
      </c>
      <c r="J28" s="52"/>
      <c r="K28" s="53"/>
      <c r="L28" s="26"/>
      <c r="M28" s="16">
        <f>SUM(M29:M41)</f>
        <v>0</v>
      </c>
    </row>
    <row r="29" s="6" customFormat="1" ht="150" customHeight="1" spans="1:13">
      <c r="A29" s="27">
        <v>20</v>
      </c>
      <c r="B29" s="27" t="s">
        <v>127</v>
      </c>
      <c r="C29" s="27" t="s">
        <v>128</v>
      </c>
      <c r="D29" s="27" t="s">
        <v>129</v>
      </c>
      <c r="E29" s="27" t="s">
        <v>20</v>
      </c>
      <c r="F29" s="27" t="s">
        <v>21</v>
      </c>
      <c r="G29" s="27" t="s">
        <v>130</v>
      </c>
      <c r="H29" s="27">
        <v>166.65</v>
      </c>
      <c r="I29" s="27">
        <v>10</v>
      </c>
      <c r="J29" s="43" t="s">
        <v>131</v>
      </c>
      <c r="K29" s="44"/>
      <c r="L29" s="27" t="s">
        <v>24</v>
      </c>
      <c r="M29" s="27" t="s">
        <v>25</v>
      </c>
    </row>
    <row r="30" s="6" customFormat="1" ht="135.75" customHeight="1" spans="1:13">
      <c r="A30" s="27">
        <v>21</v>
      </c>
      <c r="B30" s="27" t="s">
        <v>132</v>
      </c>
      <c r="C30" s="27" t="s">
        <v>133</v>
      </c>
      <c r="D30" s="27" t="s">
        <v>134</v>
      </c>
      <c r="E30" s="27" t="s">
        <v>20</v>
      </c>
      <c r="F30" s="27" t="s">
        <v>21</v>
      </c>
      <c r="G30" s="27" t="s">
        <v>130</v>
      </c>
      <c r="H30" s="27">
        <v>1.8</v>
      </c>
      <c r="I30" s="27">
        <v>1.41</v>
      </c>
      <c r="J30" s="43" t="s">
        <v>135</v>
      </c>
      <c r="K30" s="44">
        <v>0.195</v>
      </c>
      <c r="L30" s="27" t="s">
        <v>24</v>
      </c>
      <c r="M30" s="27" t="s">
        <v>25</v>
      </c>
    </row>
    <row r="31" s="6" customFormat="1" ht="78" customHeight="1" spans="1:13">
      <c r="A31" s="28">
        <v>22</v>
      </c>
      <c r="B31" s="28" t="s">
        <v>136</v>
      </c>
      <c r="C31" s="28" t="s">
        <v>27</v>
      </c>
      <c r="D31" s="28" t="s">
        <v>137</v>
      </c>
      <c r="E31" s="28" t="s">
        <v>29</v>
      </c>
      <c r="F31" s="28" t="s">
        <v>30</v>
      </c>
      <c r="G31" s="28" t="s">
        <v>130</v>
      </c>
      <c r="H31" s="29">
        <v>2.17</v>
      </c>
      <c r="I31" s="29">
        <v>0.8</v>
      </c>
      <c r="J31" s="45" t="s">
        <v>138</v>
      </c>
      <c r="K31" s="46">
        <v>0.2853</v>
      </c>
      <c r="L31" s="28" t="s">
        <v>33</v>
      </c>
      <c r="M31" s="28" t="s">
        <v>139</v>
      </c>
    </row>
    <row r="32" s="6" customFormat="1" ht="90" customHeight="1" spans="1:13">
      <c r="A32" s="30">
        <v>23</v>
      </c>
      <c r="B32" s="30" t="s">
        <v>140</v>
      </c>
      <c r="C32" s="30" t="s">
        <v>141</v>
      </c>
      <c r="D32" s="31" t="s">
        <v>142</v>
      </c>
      <c r="E32" s="30" t="s">
        <v>44</v>
      </c>
      <c r="F32" s="30" t="s">
        <v>21</v>
      </c>
      <c r="G32" s="30" t="s">
        <v>143</v>
      </c>
      <c r="H32" s="32">
        <v>2</v>
      </c>
      <c r="I32" s="32">
        <v>0.35</v>
      </c>
      <c r="J32" s="31" t="s">
        <v>144</v>
      </c>
      <c r="K32" s="47">
        <v>0.35</v>
      </c>
      <c r="L32" s="30" t="s">
        <v>141</v>
      </c>
      <c r="M32" s="30" t="s">
        <v>145</v>
      </c>
    </row>
    <row r="33" s="6" customFormat="1" ht="76" customHeight="1" spans="1:13">
      <c r="A33" s="30">
        <v>24</v>
      </c>
      <c r="B33" s="30" t="s">
        <v>146</v>
      </c>
      <c r="C33" s="30" t="s">
        <v>147</v>
      </c>
      <c r="D33" s="30" t="s">
        <v>148</v>
      </c>
      <c r="E33" s="31" t="s">
        <v>44</v>
      </c>
      <c r="F33" s="30" t="s">
        <v>30</v>
      </c>
      <c r="G33" s="30" t="s">
        <v>149</v>
      </c>
      <c r="H33" s="32">
        <v>92.5</v>
      </c>
      <c r="I33" s="32">
        <v>19.39</v>
      </c>
      <c r="J33" s="31" t="s">
        <v>150</v>
      </c>
      <c r="K33" s="47">
        <v>13.2645</v>
      </c>
      <c r="L33" s="30" t="s">
        <v>46</v>
      </c>
      <c r="M33" s="30" t="s">
        <v>151</v>
      </c>
    </row>
    <row r="34" s="6" customFormat="1" ht="128" customHeight="1" spans="1:13">
      <c r="A34" s="30">
        <v>25</v>
      </c>
      <c r="B34" s="30" t="s">
        <v>152</v>
      </c>
      <c r="C34" s="30" t="s">
        <v>147</v>
      </c>
      <c r="D34" s="30" t="s">
        <v>153</v>
      </c>
      <c r="E34" s="31" t="s">
        <v>44</v>
      </c>
      <c r="F34" s="30" t="s">
        <v>30</v>
      </c>
      <c r="G34" s="30" t="s">
        <v>143</v>
      </c>
      <c r="H34" s="32">
        <v>2.13</v>
      </c>
      <c r="I34" s="32">
        <v>2.13</v>
      </c>
      <c r="J34" s="54" t="s">
        <v>154</v>
      </c>
      <c r="K34" s="47">
        <v>0</v>
      </c>
      <c r="L34" s="30" t="s">
        <v>46</v>
      </c>
      <c r="M34" s="30" t="s">
        <v>151</v>
      </c>
    </row>
    <row r="35" s="6" customFormat="1" ht="75" customHeight="1" spans="1:13">
      <c r="A35" s="30">
        <v>26</v>
      </c>
      <c r="B35" s="31" t="s">
        <v>155</v>
      </c>
      <c r="C35" s="30" t="s">
        <v>147</v>
      </c>
      <c r="D35" s="31" t="s">
        <v>156</v>
      </c>
      <c r="E35" s="30" t="s">
        <v>44</v>
      </c>
      <c r="F35" s="30" t="s">
        <v>30</v>
      </c>
      <c r="G35" s="30" t="s">
        <v>143</v>
      </c>
      <c r="H35" s="32">
        <v>2.01</v>
      </c>
      <c r="I35" s="32">
        <v>2.01</v>
      </c>
      <c r="J35" s="31" t="s">
        <v>157</v>
      </c>
      <c r="K35" s="47">
        <v>0.3022</v>
      </c>
      <c r="L35" s="30" t="s">
        <v>46</v>
      </c>
      <c r="M35" s="30" t="s">
        <v>158</v>
      </c>
    </row>
    <row r="36" s="6" customFormat="1" ht="102" customHeight="1" spans="1:13">
      <c r="A36" s="30">
        <v>27</v>
      </c>
      <c r="B36" s="30" t="s">
        <v>159</v>
      </c>
      <c r="C36" s="30" t="s">
        <v>160</v>
      </c>
      <c r="D36" s="30" t="s">
        <v>161</v>
      </c>
      <c r="E36" s="30" t="s">
        <v>44</v>
      </c>
      <c r="F36" s="30" t="s">
        <v>30</v>
      </c>
      <c r="G36" s="30" t="s">
        <v>143</v>
      </c>
      <c r="H36" s="32">
        <v>0.5</v>
      </c>
      <c r="I36" s="32">
        <v>0.3</v>
      </c>
      <c r="J36" s="31" t="s">
        <v>162</v>
      </c>
      <c r="K36" s="47"/>
      <c r="L36" s="30" t="s">
        <v>163</v>
      </c>
      <c r="M36" s="30" t="s">
        <v>164</v>
      </c>
    </row>
    <row r="37" s="6" customFormat="1" ht="85" customHeight="1" spans="1:13">
      <c r="A37" s="30">
        <v>28</v>
      </c>
      <c r="B37" s="31" t="s">
        <v>165</v>
      </c>
      <c r="C37" s="30" t="s">
        <v>49</v>
      </c>
      <c r="D37" s="31" t="s">
        <v>166</v>
      </c>
      <c r="E37" s="30" t="s">
        <v>51</v>
      </c>
      <c r="F37" s="30" t="s">
        <v>30</v>
      </c>
      <c r="G37" s="31">
        <v>2024</v>
      </c>
      <c r="H37" s="32">
        <v>1.19</v>
      </c>
      <c r="I37" s="32">
        <v>1.19</v>
      </c>
      <c r="J37" s="31" t="s">
        <v>167</v>
      </c>
      <c r="K37" s="47">
        <v>0.855</v>
      </c>
      <c r="L37" s="30" t="s">
        <v>49</v>
      </c>
      <c r="M37" s="30" t="s">
        <v>168</v>
      </c>
    </row>
    <row r="38" s="6" customFormat="1" ht="62" customHeight="1" spans="1:13">
      <c r="A38" s="30">
        <v>29</v>
      </c>
      <c r="B38" s="30" t="s">
        <v>169</v>
      </c>
      <c r="C38" s="30" t="s">
        <v>170</v>
      </c>
      <c r="D38" s="30" t="s">
        <v>171</v>
      </c>
      <c r="E38" s="31" t="s">
        <v>74</v>
      </c>
      <c r="F38" s="30" t="s">
        <v>21</v>
      </c>
      <c r="G38" s="30" t="s">
        <v>143</v>
      </c>
      <c r="H38" s="32">
        <v>1</v>
      </c>
      <c r="I38" s="32">
        <v>0.75</v>
      </c>
      <c r="J38" s="31" t="s">
        <v>172</v>
      </c>
      <c r="K38" s="47">
        <v>0.5176</v>
      </c>
      <c r="L38" s="30" t="s">
        <v>77</v>
      </c>
      <c r="M38" s="30" t="s">
        <v>78</v>
      </c>
    </row>
    <row r="39" s="6" customFormat="1" ht="62" customHeight="1" spans="1:13">
      <c r="A39" s="30">
        <v>30</v>
      </c>
      <c r="B39" s="31" t="s">
        <v>173</v>
      </c>
      <c r="C39" s="30" t="s">
        <v>72</v>
      </c>
      <c r="D39" s="31" t="s">
        <v>174</v>
      </c>
      <c r="E39" s="31" t="s">
        <v>74</v>
      </c>
      <c r="F39" s="30" t="s">
        <v>30</v>
      </c>
      <c r="G39" s="30" t="s">
        <v>143</v>
      </c>
      <c r="H39" s="32">
        <v>0.61</v>
      </c>
      <c r="I39" s="32">
        <v>0.1</v>
      </c>
      <c r="J39" s="31" t="s">
        <v>175</v>
      </c>
      <c r="K39" s="47">
        <v>0.1543</v>
      </c>
      <c r="L39" s="30" t="s">
        <v>77</v>
      </c>
      <c r="M39" s="30" t="s">
        <v>78</v>
      </c>
    </row>
    <row r="40" s="6" customFormat="1" ht="104" customHeight="1" spans="1:13">
      <c r="A40" s="30">
        <v>31</v>
      </c>
      <c r="B40" s="30" t="s">
        <v>176</v>
      </c>
      <c r="C40" s="30" t="s">
        <v>177</v>
      </c>
      <c r="D40" s="30" t="s">
        <v>178</v>
      </c>
      <c r="E40" s="30" t="s">
        <v>74</v>
      </c>
      <c r="F40" s="30" t="s">
        <v>30</v>
      </c>
      <c r="G40" s="30" t="s">
        <v>143</v>
      </c>
      <c r="H40" s="32">
        <v>0.67</v>
      </c>
      <c r="I40" s="32">
        <v>0.5</v>
      </c>
      <c r="J40" s="31" t="s">
        <v>179</v>
      </c>
      <c r="K40" s="47">
        <v>0.3408</v>
      </c>
      <c r="L40" s="30" t="s">
        <v>77</v>
      </c>
      <c r="M40" s="30" t="s">
        <v>78</v>
      </c>
    </row>
    <row r="41" s="6" customFormat="1" ht="73" customHeight="1" spans="1:13">
      <c r="A41" s="30">
        <v>32</v>
      </c>
      <c r="B41" s="30" t="s">
        <v>180</v>
      </c>
      <c r="C41" s="30" t="s">
        <v>181</v>
      </c>
      <c r="D41" s="30" t="s">
        <v>182</v>
      </c>
      <c r="E41" s="31" t="s">
        <v>74</v>
      </c>
      <c r="F41" s="30" t="s">
        <v>21</v>
      </c>
      <c r="G41" s="30" t="s">
        <v>149</v>
      </c>
      <c r="H41" s="32">
        <v>24</v>
      </c>
      <c r="I41" s="32">
        <v>6</v>
      </c>
      <c r="J41" s="31" t="s">
        <v>183</v>
      </c>
      <c r="K41" s="47">
        <v>3.811</v>
      </c>
      <c r="L41" s="30" t="s">
        <v>181</v>
      </c>
      <c r="M41" s="30" t="s">
        <v>184</v>
      </c>
    </row>
    <row r="42" s="6" customFormat="1" ht="96" customHeight="1" spans="1:13">
      <c r="A42" s="30">
        <v>33</v>
      </c>
      <c r="B42" s="30" t="s">
        <v>185</v>
      </c>
      <c r="C42" s="30" t="s">
        <v>186</v>
      </c>
      <c r="D42" s="31" t="s">
        <v>187</v>
      </c>
      <c r="E42" s="30" t="s">
        <v>107</v>
      </c>
      <c r="F42" s="30" t="s">
        <v>21</v>
      </c>
      <c r="G42" s="30" t="s">
        <v>143</v>
      </c>
      <c r="H42" s="32">
        <v>2</v>
      </c>
      <c r="I42" s="32">
        <v>0.5</v>
      </c>
      <c r="J42" s="51" t="s">
        <v>188</v>
      </c>
      <c r="K42" s="47">
        <v>0.3784</v>
      </c>
      <c r="L42" s="30" t="s">
        <v>77</v>
      </c>
      <c r="M42" s="30" t="s">
        <v>189</v>
      </c>
    </row>
    <row r="43" s="6" customFormat="1" ht="71" customHeight="1" spans="1:13">
      <c r="A43" s="30">
        <v>34</v>
      </c>
      <c r="B43" s="30" t="s">
        <v>190</v>
      </c>
      <c r="C43" s="30" t="s">
        <v>191</v>
      </c>
      <c r="D43" s="31" t="s">
        <v>192</v>
      </c>
      <c r="E43" s="30" t="s">
        <v>107</v>
      </c>
      <c r="F43" s="30" t="s">
        <v>21</v>
      </c>
      <c r="G43" s="30" t="s">
        <v>143</v>
      </c>
      <c r="H43" s="32">
        <v>2</v>
      </c>
      <c r="I43" s="32">
        <v>0.5</v>
      </c>
      <c r="J43" s="51" t="s">
        <v>188</v>
      </c>
      <c r="K43" s="47">
        <v>0.397</v>
      </c>
      <c r="L43" s="30" t="s">
        <v>77</v>
      </c>
      <c r="M43" s="30" t="s">
        <v>189</v>
      </c>
    </row>
  </sheetData>
  <sheetProtection formatCells="0" insertHyperlinks="0" autoFilter="0"/>
  <autoFilter xmlns:etc="http://www.wps.cn/officeDocument/2017/etCustomData" ref="A6:K43" etc:filterBottomFollowUsedRange="0">
    <extLst/>
  </autoFilter>
  <mergeCells count="15">
    <mergeCell ref="A1:M1"/>
    <mergeCell ref="A2:K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</mergeCells>
  <pageMargins left="0.354166666666667" right="0.275" top="0.354166666666667" bottom="0.0784722222222222" header="0.5" footer="0.118055555555556"/>
  <pageSetup paperSize="9" scale="73" fitToHeight="0" orientation="landscape" horizontalDpi="600"/>
  <headerFooter>
    <oddFooter>&amp;C第 &amp;P 页</oddFooter>
  </headerFooter>
  <ignoredErrors>
    <ignoredError sqref="K18:K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基础表1更新于5月15日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2023-08-04T17:33:00Z</dcterms:created>
  <dcterms:modified xsi:type="dcterms:W3CDTF">2024-09-09T09:22:54Z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A04843F68D6248258B761A74CB97571D_13</vt:lpwstr>
  </property>
  <property fmtid="{D5CDD505-2E9C-101B-9397-08002B2CF9AE}" pid="3" name="KSOProductBuildVer">
    <vt:lpwstr>2052-12.1.0.17827</vt:lpwstr>
  </property>
</Properties>
</file>